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<sst xmlns="http://schemas.openxmlformats.org/spreadsheetml/2006/main" count="2702" uniqueCount="724">
  <si>
    <t>PLAYER</t>
  </si>
  <si>
    <t>POS</t>
  </si>
  <si>
    <t>06-07</t>
  </si>
  <si>
    <t>07-08</t>
  </si>
  <si>
    <t>Current team</t>
  </si>
  <si>
    <t>D.O.B.</t>
  </si>
  <si>
    <t>ACC
SEA</t>
  </si>
  <si>
    <t>Signed with</t>
  </si>
  <si>
    <t>New Deal $/yr.</t>
  </si>
  <si>
    <t xml:space="preserve"> +/- $/yr.</t>
  </si>
  <si>
    <t>%</t>
  </si>
  <si>
    <t>Comments</t>
  </si>
  <si>
    <t>Selanne, Teemu</t>
  </si>
  <si>
    <t>R</t>
  </si>
  <si>
    <t>UFA</t>
  </si>
  <si>
    <t>ANAHEIM DUCKS</t>
  </si>
  <si>
    <t>Sakic, Joe</t>
  </si>
  <si>
    <t>C</t>
  </si>
  <si>
    <t>COLORADO AVALANCHE</t>
  </si>
  <si>
    <t>contract extended 1 yr.</t>
  </si>
  <si>
    <t>Forsberg, Peter</t>
  </si>
  <si>
    <t>NASHVILLE PREDATORS</t>
  </si>
  <si>
    <t>Tkachuk, Keith</t>
  </si>
  <si>
    <t>L</t>
  </si>
  <si>
    <t>ATLANTA THRASHERS</t>
  </si>
  <si>
    <t>Bertuzzi, Todd</t>
  </si>
  <si>
    <t>DETROIT RED WINGS</t>
  </si>
  <si>
    <t>Briere, Daniel</t>
  </si>
  <si>
    <t>BUFFALO SABRES</t>
  </si>
  <si>
    <t>Gomez, Scott</t>
  </si>
  <si>
    <t>NEW JERSEY DEVILS</t>
  </si>
  <si>
    <t>Kariya, Paul</t>
  </si>
  <si>
    <t>Rafalski, Brian</t>
  </si>
  <si>
    <t>D</t>
  </si>
  <si>
    <t>Shanahan, Brendan</t>
  </si>
  <si>
    <t>NEW YORK RANGERS</t>
  </si>
  <si>
    <t>Giguere, Jean-Sebastien</t>
  </si>
  <si>
    <t>G</t>
  </si>
  <si>
    <t>Datsyuk, Pavel</t>
  </si>
  <si>
    <t>7 year deal</t>
  </si>
  <si>
    <t>Lang, Robert</t>
  </si>
  <si>
    <t>Malakhov, Vladimir</t>
  </si>
  <si>
    <t>SAN JOSE SHARKS</t>
  </si>
  <si>
    <t>Hamrlik, Roman</t>
  </si>
  <si>
    <t>CALGARY FLAMES</t>
  </si>
  <si>
    <t>Mogilny, Alexander</t>
  </si>
  <si>
    <t>Smyth, Ryan</t>
  </si>
  <si>
    <t>NEW YORK ISLANDERS</t>
  </si>
  <si>
    <t>Schneider, Mathieu</t>
  </si>
  <si>
    <t>Drury, Chris</t>
  </si>
  <si>
    <t>Nagy, Ladislav</t>
  </si>
  <si>
    <t>DALLAS STARS</t>
  </si>
  <si>
    <t>Comrie, Mike</t>
  </si>
  <si>
    <t>OTTAWA SENATORS</t>
  </si>
  <si>
    <t>Calder, Kyle</t>
  </si>
  <si>
    <t>Joseph, Curtis</t>
  </si>
  <si>
    <t>PHOENIX COYOTES</t>
  </si>
  <si>
    <t>Sykora, Petr</t>
  </si>
  <si>
    <t>EDMONTON OILERS</t>
  </si>
  <si>
    <t>York, Mike</t>
  </si>
  <si>
    <t>PHILADELPHIA FLYERS</t>
  </si>
  <si>
    <t>Poti, Tom</t>
  </si>
  <si>
    <t>Ozolinsh, Sandis</t>
  </si>
  <si>
    <t>Numminen, Teppo</t>
  </si>
  <si>
    <t>Rivet, Craig</t>
  </si>
  <si>
    <t>Carter, Anson</t>
  </si>
  <si>
    <t>CAROLINA HURRICANES</t>
  </si>
  <si>
    <t>Berard, Bryan</t>
  </si>
  <si>
    <t>COLUMBUS BLUE JACKETS</t>
  </si>
  <si>
    <t>Lindros, Eric</t>
  </si>
  <si>
    <t>Peca, Michael</t>
  </si>
  <si>
    <t>TORONTO MAPLE LEAFS</t>
  </si>
  <si>
    <t>Markov, Danny</t>
  </si>
  <si>
    <t>Belfour, Ed</t>
  </si>
  <si>
    <t>FLORIDA PANTHERS</t>
  </si>
  <si>
    <t>Niinimaa, Janne</t>
  </si>
  <si>
    <t>MONTREAL CANADIENS</t>
  </si>
  <si>
    <t>Miller, Aaron</t>
  </si>
  <si>
    <t>LOS ANGELES KINGS</t>
  </si>
  <si>
    <t>Guerin, Bill</t>
  </si>
  <si>
    <t>Sopel, Brent</t>
  </si>
  <si>
    <t>VANCOUVER CANUCKS</t>
  </si>
  <si>
    <t>Bonk, Radek</t>
  </si>
  <si>
    <t>Bondra, Peter</t>
  </si>
  <si>
    <t>CHICAGO BLACKHAWKS</t>
  </si>
  <si>
    <t>Timonen, Kimmo</t>
  </si>
  <si>
    <t>Kozlov, Vyacheslav</t>
  </si>
  <si>
    <t>Souray, Sheldon</t>
  </si>
  <si>
    <t>Recchi, Mark</t>
  </si>
  <si>
    <t>PITTSBURGH PENGUINS</t>
  </si>
  <si>
    <t>Roberts, Gary</t>
  </si>
  <si>
    <t>Brisebois, Patrice</t>
  </si>
  <si>
    <t>McGillis, Daniel</t>
  </si>
  <si>
    <t>Ryder, Michael</t>
  </si>
  <si>
    <t>RFA</t>
  </si>
  <si>
    <t>De Vries, Greg</t>
  </si>
  <si>
    <t>Hannan, Scott</t>
  </si>
  <si>
    <t>Stuart, Brad</t>
  </si>
  <si>
    <t>Sydor, Darryl</t>
  </si>
  <si>
    <t>Handzus, Michal</t>
  </si>
  <si>
    <t>Phillips, Chris</t>
  </si>
  <si>
    <t>4 year deal</t>
  </si>
  <si>
    <t>Pitkanen, Joni</t>
  </si>
  <si>
    <t>Martin, Paul</t>
  </si>
  <si>
    <t>Smolinski, Bryan</t>
  </si>
  <si>
    <t>Weekes, Kevin</t>
  </si>
  <si>
    <t>McKee, David</t>
  </si>
  <si>
    <t>Aebischer, David</t>
  </si>
  <si>
    <t>Zednik, Richard</t>
  </si>
  <si>
    <t>Sarich, Cory</t>
  </si>
  <si>
    <t>TAMPA BAY LIGHTNING</t>
  </si>
  <si>
    <t>Kesler, Ryan</t>
  </si>
  <si>
    <t>Sutton, Andy</t>
  </si>
  <si>
    <t>Ribeiro, Mike</t>
  </si>
  <si>
    <t>Lundqvist, Henrik</t>
  </si>
  <si>
    <t>Bouchard, Pierre-Marc</t>
  </si>
  <si>
    <t>MINNESOTA WILD</t>
  </si>
  <si>
    <t>Hasek, Dominik</t>
  </si>
  <si>
    <t>Amonte, Tony</t>
  </si>
  <si>
    <t>Zubrus, Dainius</t>
  </si>
  <si>
    <t>Modry, Jaroslav</t>
  </si>
  <si>
    <t>LeClair, John</t>
  </si>
  <si>
    <t>Rachunek, Karel</t>
  </si>
  <si>
    <t>Johnson, Mike</t>
  </si>
  <si>
    <t>Hartnell, Scott</t>
  </si>
  <si>
    <t>Markov, Andrei</t>
  </si>
  <si>
    <t>Thomas, William</t>
  </si>
  <si>
    <t>Cammalleri, Mike</t>
  </si>
  <si>
    <t>Fedotenko, Ruslan</t>
  </si>
  <si>
    <t>O'Donnell, Sean</t>
  </si>
  <si>
    <t>Tjarnqvist, Daniel</t>
  </si>
  <si>
    <t>Stumpel, Jozef</t>
  </si>
  <si>
    <t>Friesen, Jeff</t>
  </si>
  <si>
    <t>Skoula, Martin</t>
  </si>
  <si>
    <t>Blake, Jason</t>
  </si>
  <si>
    <t>Allen, Bryan</t>
  </si>
  <si>
    <t>Vishnevski, Vitaly</t>
  </si>
  <si>
    <t>Ricci, Mike</t>
  </si>
  <si>
    <t>Walker, Scott</t>
  </si>
  <si>
    <t>Nystrom, Eric</t>
  </si>
  <si>
    <t>Turgeon, Pierre</t>
  </si>
  <si>
    <t>Roenick, Jeremy</t>
  </si>
  <si>
    <t>Thibault, Jocelyn</t>
  </si>
  <si>
    <t>Whitney, Ray</t>
  </si>
  <si>
    <t>3 year deal</t>
  </si>
  <si>
    <t>O'Neill, Jeff</t>
  </si>
  <si>
    <t>White, Todd</t>
  </si>
  <si>
    <t>Auld, Alex</t>
  </si>
  <si>
    <t>Walz, Wes</t>
  </si>
  <si>
    <t>Maltby, Kirk</t>
  </si>
  <si>
    <t>Fischer, Jiri</t>
  </si>
  <si>
    <t>Nilson, Marcus</t>
  </si>
  <si>
    <t>Jackman, Barret</t>
  </si>
  <si>
    <t>ST. LOUIS BLUES</t>
  </si>
  <si>
    <t>Belanger, Eric</t>
  </si>
  <si>
    <t>Volchenkov, Anton</t>
  </si>
  <si>
    <t>Bulis, Jan</t>
  </si>
  <si>
    <t>Mellanby, Scott</t>
  </si>
  <si>
    <t>Nolan, Owen</t>
  </si>
  <si>
    <t>Vandermeer, James</t>
  </si>
  <si>
    <t>Garon, Mathieu</t>
  </si>
  <si>
    <t>Wesley, Glen</t>
  </si>
  <si>
    <t>Leopold, Jordan</t>
  </si>
  <si>
    <t>Vasicek, Josef</t>
  </si>
  <si>
    <t>Chelios, Chris</t>
  </si>
  <si>
    <t>Barnes, Stu</t>
  </si>
  <si>
    <t>Nedved, Petr</t>
  </si>
  <si>
    <t>Primeau, Wayne</t>
  </si>
  <si>
    <t>Horton, Nathan</t>
  </si>
  <si>
    <t>Avery, Sean</t>
  </si>
  <si>
    <t>Ekman, Nisse</t>
  </si>
  <si>
    <t>Saprykin, Oleg</t>
  </si>
  <si>
    <t>Svatos, Marek</t>
  </si>
  <si>
    <t>Schultz, Nick</t>
  </si>
  <si>
    <t>Antropov, Nikolai</t>
  </si>
  <si>
    <t>Lukowich, Brad</t>
  </si>
  <si>
    <t>Dvorak, Radek</t>
  </si>
  <si>
    <t>Hunter, Trent</t>
  </si>
  <si>
    <t>Esche, Robert</t>
  </si>
  <si>
    <t>Niittymaki, Antero</t>
  </si>
  <si>
    <t>Simon, Chris</t>
  </si>
  <si>
    <t>Vaananen, Ossi</t>
  </si>
  <si>
    <t>Eminger, Steve</t>
  </si>
  <si>
    <t>WASHINGTON CAPITALS</t>
  </si>
  <si>
    <t>Hall, Adam</t>
  </si>
  <si>
    <t>Gelinas, Martin</t>
  </si>
  <si>
    <t>Wiemer, Jason</t>
  </si>
  <si>
    <t>Klemm, Jon</t>
  </si>
  <si>
    <t>Arnason, Tyler</t>
  </si>
  <si>
    <t>Asham, Arron</t>
  </si>
  <si>
    <t>Kolnik, Juraj</t>
  </si>
  <si>
    <t>Komisarek, Michael</t>
  </si>
  <si>
    <t>Vanek, Thomas</t>
  </si>
  <si>
    <t>Hejda, Jan</t>
  </si>
  <si>
    <t>Greene, Matt</t>
  </si>
  <si>
    <t>Emery, Ray</t>
  </si>
  <si>
    <t>Koivu, Mikko</t>
  </si>
  <si>
    <t>Colaiacovo, Carlo</t>
  </si>
  <si>
    <t>Slater, Jim</t>
  </si>
  <si>
    <t>Ballard, Keith</t>
  </si>
  <si>
    <t>Whitney, Ryan</t>
  </si>
  <si>
    <t>Arkhipov, Denis</t>
  </si>
  <si>
    <t>Tanabe, David</t>
  </si>
  <si>
    <t>Weiss, Stephen</t>
  </si>
  <si>
    <t>Stefan, Patrik</t>
  </si>
  <si>
    <t>Torres, Raffi</t>
  </si>
  <si>
    <t>Kozlov, Viktor</t>
  </si>
  <si>
    <t>Robins, Bobby</t>
  </si>
  <si>
    <t>Koistinen, Ville</t>
  </si>
  <si>
    <t>Markkanen, Jussi</t>
  </si>
  <si>
    <t>Caruso, David</t>
  </si>
  <si>
    <t>Hunt, Jameson</t>
  </si>
  <si>
    <t>Madill, Mike</t>
  </si>
  <si>
    <t>Greene, Andrew</t>
  </si>
  <si>
    <t>Harrold, Peter</t>
  </si>
  <si>
    <t>Foster, Alex</t>
  </si>
  <si>
    <t>Stefanishion, Matt</t>
  </si>
  <si>
    <t>Potulny, Ryan</t>
  </si>
  <si>
    <t>Jonsson, Lars</t>
  </si>
  <si>
    <t>Mikhnov, Alexei</t>
  </si>
  <si>
    <t>Armstrong, Colby</t>
  </si>
  <si>
    <t>Munroe, Scott</t>
  </si>
  <si>
    <t>Sutherby, Brian</t>
  </si>
  <si>
    <t>Lombardi, Matthew</t>
  </si>
  <si>
    <t>Svitov, Alexander</t>
  </si>
  <si>
    <t>Burke, Sean</t>
  </si>
  <si>
    <t>Jackman, Richard</t>
  </si>
  <si>
    <t>McCarty, Darren</t>
  </si>
  <si>
    <t>Linden, Trevor</t>
  </si>
  <si>
    <t>Dupuis, Pascal</t>
  </si>
  <si>
    <t>Semenov, Alexei</t>
  </si>
  <si>
    <t>Peltonen, Ville</t>
  </si>
  <si>
    <t>2 year deal TND</t>
  </si>
  <si>
    <t>McCarthy, Steve</t>
  </si>
  <si>
    <t>Foster, Kurtis</t>
  </si>
  <si>
    <t>Marshall, Grant</t>
  </si>
  <si>
    <t>McLean, Brett</t>
  </si>
  <si>
    <t>Orszagh, Vladimir</t>
  </si>
  <si>
    <t>Labarbera, Jason</t>
  </si>
  <si>
    <t>Backstrom, Niklas</t>
  </si>
  <si>
    <t>Welch, Noah</t>
  </si>
  <si>
    <t>Nordqvist, Jonas</t>
  </si>
  <si>
    <t>Afanasenkov, Dimitri</t>
  </si>
  <si>
    <t>Jokinen, Jussi</t>
  </si>
  <si>
    <t>Skinner, Brett</t>
  </si>
  <si>
    <t>Stastny, Yan</t>
  </si>
  <si>
    <t>Lindstrom, Joakim</t>
  </si>
  <si>
    <t>Kelly, Chris</t>
  </si>
  <si>
    <t>Adams, Kevyn</t>
  </si>
  <si>
    <t>Melichar, Josef</t>
  </si>
  <si>
    <t>McAmmond, Dean</t>
  </si>
  <si>
    <t>Paille, Daniel</t>
  </si>
  <si>
    <t>Ponikarovsky, Alexei</t>
  </si>
  <si>
    <t>Parise, Zach</t>
  </si>
  <si>
    <t>Lalime, Patrick</t>
  </si>
  <si>
    <t>1 year contract TND</t>
  </si>
  <si>
    <t>Perreault, Yanic</t>
  </si>
  <si>
    <t>Weinhandl, Mattias</t>
  </si>
  <si>
    <t>Kahnberg, Magnus</t>
  </si>
  <si>
    <t>Beech, Kris</t>
  </si>
  <si>
    <t>Nieminen, Ville</t>
  </si>
  <si>
    <t>Klee, Ken</t>
  </si>
  <si>
    <t>Pyatt, Taylor</t>
  </si>
  <si>
    <t>Smith, Mark</t>
  </si>
  <si>
    <t>Sauer, Kurt</t>
  </si>
  <si>
    <t>Ward, Cam</t>
  </si>
  <si>
    <t>Klepis, Jakub</t>
  </si>
  <si>
    <t>Toivonen, Hannu</t>
  </si>
  <si>
    <t>BOSTON BRUINS</t>
  </si>
  <si>
    <t>1 year extension TND</t>
  </si>
  <si>
    <t>Babchuk, Anton</t>
  </si>
  <si>
    <t>Upshall, Scottie</t>
  </si>
  <si>
    <t>Mair, Adam</t>
  </si>
  <si>
    <t>May, Brad</t>
  </si>
  <si>
    <t>Kukkonen, Lasse</t>
  </si>
  <si>
    <t>Heward, Jamie</t>
  </si>
  <si>
    <t>Immonen, Jarkko</t>
  </si>
  <si>
    <t>Higgins, Christopher</t>
  </si>
  <si>
    <t>Laaksonen, Antti</t>
  </si>
  <si>
    <t>Klein, Kevin</t>
  </si>
  <si>
    <t>Johansson, Jonas</t>
  </si>
  <si>
    <t>Alberts, Andrew</t>
  </si>
  <si>
    <t>Lundqvist, Joel</t>
  </si>
  <si>
    <t>Glencross, Curtis</t>
  </si>
  <si>
    <t>Fata, Rico</t>
  </si>
  <si>
    <t>Dimitrakos, Niko</t>
  </si>
  <si>
    <t>Anderson, Craig</t>
  </si>
  <si>
    <t>Caron, Sebastien</t>
  </si>
  <si>
    <t>Taffe, Jeff</t>
  </si>
  <si>
    <t>McElhinney, Curtis</t>
  </si>
  <si>
    <t>Ward, Jason</t>
  </si>
  <si>
    <t>Deslauriers, Jeff</t>
  </si>
  <si>
    <t>Sprukts, Janis</t>
  </si>
  <si>
    <t>Perezhogin, Alexander</t>
  </si>
  <si>
    <t>Woywitka, Jeff</t>
  </si>
  <si>
    <t>Krahn, Brent</t>
  </si>
  <si>
    <t>UFA, VI</t>
  </si>
  <si>
    <t>Koreis, Jakub</t>
  </si>
  <si>
    <t>Exelby, Garnet</t>
  </si>
  <si>
    <t>Roy, Derek</t>
  </si>
  <si>
    <t>Barnaby, Matthew</t>
  </si>
  <si>
    <t>Krajicek, Lukas</t>
  </si>
  <si>
    <t>Khomitski, Vadim</t>
  </si>
  <si>
    <t>Holmqvist, Michael</t>
  </si>
  <si>
    <t>Melin, Bjorn</t>
  </si>
  <si>
    <t>McLennan, Jamie</t>
  </si>
  <si>
    <t>Pratt, Nolan</t>
  </si>
  <si>
    <t>Eager, Ben</t>
  </si>
  <si>
    <t>Rome, Aaron</t>
  </si>
  <si>
    <t>Kronvall, Staffan</t>
  </si>
  <si>
    <t>Sim, Jonathan</t>
  </si>
  <si>
    <t>Nash, Tyson</t>
  </si>
  <si>
    <t>Laich, Brooks</t>
  </si>
  <si>
    <t>Oduya, John</t>
  </si>
  <si>
    <t>Harant, Tomas</t>
  </si>
  <si>
    <t>Fleischmann, Tomas</t>
  </si>
  <si>
    <t>Robitaille, Randy</t>
  </si>
  <si>
    <t>Hossa, Marcel</t>
  </si>
  <si>
    <t>Hill, Sean</t>
  </si>
  <si>
    <t>Hnidy, Shane</t>
  </si>
  <si>
    <t>Eriksson, Anders</t>
  </si>
  <si>
    <t>Jones, Matt</t>
  </si>
  <si>
    <t>Tapper, Brad</t>
  </si>
  <si>
    <t>Vallin, Ari</t>
  </si>
  <si>
    <t>Pock, Thomas</t>
  </si>
  <si>
    <t>Holmqvist, Johan</t>
  </si>
  <si>
    <t>Isbister, Brad</t>
  </si>
  <si>
    <t>Muir, Bryan</t>
  </si>
  <si>
    <t>Cairns, Eric</t>
  </si>
  <si>
    <t>Hagos, Yared</t>
  </si>
  <si>
    <t>Bacashihua, Jason</t>
  </si>
  <si>
    <t>Leneveu, David</t>
  </si>
  <si>
    <t>Spiller, Matthew</t>
  </si>
  <si>
    <t>Urquhart, Cory</t>
  </si>
  <si>
    <t>Kreps, Kamil</t>
  </si>
  <si>
    <t>Liv, Stefan</t>
  </si>
  <si>
    <t>Lehtonen, Mikko</t>
  </si>
  <si>
    <t>Lundmark, Jamie</t>
  </si>
  <si>
    <t>Parker, Scott</t>
  </si>
  <si>
    <t>Erskine, John</t>
  </si>
  <si>
    <t>Wisniewski, James</t>
  </si>
  <si>
    <t>Egener, Mike</t>
  </si>
  <si>
    <t>Holtet, Marius</t>
  </si>
  <si>
    <t>Globke, Rob</t>
  </si>
  <si>
    <t>D'Amour, Dominic</t>
  </si>
  <si>
    <t>Kostopoulos, Tom</t>
  </si>
  <si>
    <t>Petiot, Richard</t>
  </si>
  <si>
    <t>Richmond, Danny</t>
  </si>
  <si>
    <t>Maki, Tomi</t>
  </si>
  <si>
    <t>Foster, Adrian</t>
  </si>
  <si>
    <t>Ortmeyer, Jed</t>
  </si>
  <si>
    <t>Rycroft, Mark</t>
  </si>
  <si>
    <t>Sauve, Philippe</t>
  </si>
  <si>
    <t>Preissing, Tom</t>
  </si>
  <si>
    <t>Hale, David</t>
  </si>
  <si>
    <t>MacDonald, Joey</t>
  </si>
  <si>
    <t>Suglobov, Aleksander</t>
  </si>
  <si>
    <t>Giroux, Alexandre</t>
  </si>
  <si>
    <t>Brown, Brad</t>
  </si>
  <si>
    <t>Taylor, Jake</t>
  </si>
  <si>
    <t>Danis, Yann</t>
  </si>
  <si>
    <t>Stevenson, Grant</t>
  </si>
  <si>
    <t>Prucha, Petr</t>
  </si>
  <si>
    <t>Swanson, Jeremy</t>
  </si>
  <si>
    <t>Lambert, Michael</t>
  </si>
  <si>
    <t>Talbot, Maxime</t>
  </si>
  <si>
    <t>Locke, Corey</t>
  </si>
  <si>
    <t>Sejna, Peter</t>
  </si>
  <si>
    <t>Lessard, Junior</t>
  </si>
  <si>
    <t>Cowan, Jeff</t>
  </si>
  <si>
    <t>Sanford, Curtis</t>
  </si>
  <si>
    <t>Liffiton, David</t>
  </si>
  <si>
    <t>Ruggeri, Rosario</t>
  </si>
  <si>
    <t>Callahan, Joe</t>
  </si>
  <si>
    <t>Fitzpatrick, Rory</t>
  </si>
  <si>
    <t>Boguniecki, Eric</t>
  </si>
  <si>
    <t>Schubert, Christopher</t>
  </si>
  <si>
    <t>Conklin, Ty</t>
  </si>
  <si>
    <t>Multi-year deal TND</t>
  </si>
  <si>
    <t>Aubin, J.S.</t>
  </si>
  <si>
    <t>Scuderi, Robert</t>
  </si>
  <si>
    <t>Walker, Matt</t>
  </si>
  <si>
    <t>Tenkrat, Petr</t>
  </si>
  <si>
    <t>Rivers, Jamie</t>
  </si>
  <si>
    <t>Langfeld, Josh</t>
  </si>
  <si>
    <t>Balastik, Jaroslav</t>
  </si>
  <si>
    <t>Boogaard, Derek</t>
  </si>
  <si>
    <t>Hudler, Jiri</t>
  </si>
  <si>
    <t>Nichol, Scott</t>
  </si>
  <si>
    <t>Brent, Tim</t>
  </si>
  <si>
    <t>Brodeur, Mike</t>
  </si>
  <si>
    <t>Moss, David</t>
  </si>
  <si>
    <t>Stempniak, Lee</t>
  </si>
  <si>
    <t>Cavanagh, Tom</t>
  </si>
  <si>
    <t>Gelech, Randall</t>
  </si>
  <si>
    <t>Brodziak, Kyle</t>
  </si>
  <si>
    <t>O'Brien, Doug</t>
  </si>
  <si>
    <t>Vigier, Jean-Pierre</t>
  </si>
  <si>
    <t>Lannon, Ryan</t>
  </si>
  <si>
    <t>Tollefsen, Ole-Kristian</t>
  </si>
  <si>
    <t>Halvardsson, Johan</t>
  </si>
  <si>
    <t>Tallackson, Barry</t>
  </si>
  <si>
    <t>Harding, Josh</t>
  </si>
  <si>
    <t>Helminen, Dwight</t>
  </si>
  <si>
    <t>Williams, Jeremy</t>
  </si>
  <si>
    <t>Brown, Paul</t>
  </si>
  <si>
    <t>Daigneault, Maxime</t>
  </si>
  <si>
    <t>Lampman, Bryce</t>
  </si>
  <si>
    <t>Jackman, Tim</t>
  </si>
  <si>
    <t>Lynch, Doug</t>
  </si>
  <si>
    <t>Bouchard, Joel</t>
  </si>
  <si>
    <t>Dunham, Michael</t>
  </si>
  <si>
    <t>Iggulden, Mike</t>
  </si>
  <si>
    <t>Richardson, Luke</t>
  </si>
  <si>
    <t>Taticek, Petr</t>
  </si>
  <si>
    <t>Smith, Dan</t>
  </si>
  <si>
    <t>Metropolit, Glen</t>
  </si>
  <si>
    <t>Dipenta, Joe</t>
  </si>
  <si>
    <t>Green, Travis</t>
  </si>
  <si>
    <t>Weaver, Mike</t>
  </si>
  <si>
    <t>Karlsson, Andreas</t>
  </si>
  <si>
    <t>Ellison, Matt</t>
  </si>
  <si>
    <t>Fahey, Jim</t>
  </si>
  <si>
    <t>Battaglia, Bates</t>
  </si>
  <si>
    <t>Schaefer, Nolan</t>
  </si>
  <si>
    <t>Gratton, Josh</t>
  </si>
  <si>
    <t>Montador, Steve</t>
  </si>
  <si>
    <t>York, Jason</t>
  </si>
  <si>
    <t>Ouellet, Michel</t>
  </si>
  <si>
    <t>RFA ?</t>
  </si>
  <si>
    <t>Smith, Nathan</t>
  </si>
  <si>
    <t>Steckel, David</t>
  </si>
  <si>
    <t>Macho, Michal</t>
  </si>
  <si>
    <t>Conboy, Tim</t>
  </si>
  <si>
    <t>Sugden, Brandon</t>
  </si>
  <si>
    <t>Bochenski, Brandon</t>
  </si>
  <si>
    <t>Allison, Jamie</t>
  </si>
  <si>
    <t>Boulton, Eric</t>
  </si>
  <si>
    <t>Koci, David</t>
  </si>
  <si>
    <t>Jurcina, Milan</t>
  </si>
  <si>
    <t>Printz, David</t>
  </si>
  <si>
    <t>Morrison, Michael</t>
  </si>
  <si>
    <t>Smith, Wyatt</t>
  </si>
  <si>
    <t>Meech, Derek</t>
  </si>
  <si>
    <t>Manson, Lane</t>
  </si>
  <si>
    <t>Bouck, Tyler</t>
  </si>
  <si>
    <t>Plihal, Tomas</t>
  </si>
  <si>
    <t>Vesce, Ryan</t>
  </si>
  <si>
    <t>Germyn, Carsen</t>
  </si>
  <si>
    <t>O'Brien, Shane</t>
  </si>
  <si>
    <t>Craig, Ryan</t>
  </si>
  <si>
    <t>Gillies, Trevor</t>
  </si>
  <si>
    <t>Milroy, Duncan</t>
  </si>
  <si>
    <t>Caldwell, Ryan</t>
  </si>
  <si>
    <t>Davison, Rob</t>
  </si>
  <si>
    <t>Parenteau, Pierre</t>
  </si>
  <si>
    <t>Mojzis, Tomas</t>
  </si>
  <si>
    <t>MacKenzie, Aaron</t>
  </si>
  <si>
    <t>Dubielewicz, Wade</t>
  </si>
  <si>
    <t>Stuart, Colin</t>
  </si>
  <si>
    <t>Cote, Jean-Philippe</t>
  </si>
  <si>
    <t>Malec, Tomas</t>
  </si>
  <si>
    <t>Paetsch, Nathan</t>
  </si>
  <si>
    <t>Disalvatore, Jon</t>
  </si>
  <si>
    <t>Komadoski, Neil</t>
  </si>
  <si>
    <t>Segal, Brandon</t>
  </si>
  <si>
    <t>Brookbank, Sheldon</t>
  </si>
  <si>
    <t>Ryan, Prestin</t>
  </si>
  <si>
    <t>Orr, Colton</t>
  </si>
  <si>
    <t xml:space="preserve"> 1 year extension? TND</t>
  </si>
  <si>
    <t>Newbury, Kris</t>
  </si>
  <si>
    <t>McCormick, Cody</t>
  </si>
  <si>
    <t>Archer, Andrew</t>
  </si>
  <si>
    <t>Patzold, Dimitri</t>
  </si>
  <si>
    <t>Ryznar, Jason</t>
  </si>
  <si>
    <t>Hollweg, Ryan</t>
  </si>
  <si>
    <t>Schell, Brad</t>
  </si>
  <si>
    <t>Kanko, Petr</t>
  </si>
  <si>
    <t>Barinka, Michal</t>
  </si>
  <si>
    <t>Christensen, Erik</t>
  </si>
  <si>
    <t>Stephenson, Shay</t>
  </si>
  <si>
    <t>Larsen, Brad</t>
  </si>
  <si>
    <t>Murray, Andrew</t>
  </si>
  <si>
    <t>Dimaio, Rob</t>
  </si>
  <si>
    <t>Penner, Dustin</t>
  </si>
  <si>
    <t>Guard, Kelly</t>
  </si>
  <si>
    <t>Ryan, Matt</t>
  </si>
  <si>
    <t>Ramsay, Ryan</t>
  </si>
  <si>
    <t>Shannon, Ryan</t>
  </si>
  <si>
    <t>Mormina, Joey</t>
  </si>
  <si>
    <t>Radunske, Brock</t>
  </si>
  <si>
    <t>Moran, Brad</t>
  </si>
  <si>
    <t>Larose, Cory</t>
  </si>
  <si>
    <t>Bootland, Darryl</t>
  </si>
  <si>
    <t>Widing, Daniel</t>
  </si>
  <si>
    <t>Abid, Ramzi</t>
  </si>
  <si>
    <t>Pushor, Jamie</t>
  </si>
  <si>
    <t>Berry, Rick</t>
  </si>
  <si>
    <t>Downey, Aaron</t>
  </si>
  <si>
    <t>Reid, Brandon</t>
  </si>
  <si>
    <t>Roy, Mathieu</t>
  </si>
  <si>
    <t>Hauhtonen, Janne</t>
  </si>
  <si>
    <t>Moen, Travis</t>
  </si>
  <si>
    <t>Kwiatkowski, Joel</t>
  </si>
  <si>
    <t>Keith, Matt</t>
  </si>
  <si>
    <t>Endicott, Shane</t>
  </si>
  <si>
    <t>Boucher, Brian</t>
  </si>
  <si>
    <t>Winchester, Brad</t>
  </si>
  <si>
    <t>Kloucek, Tomas</t>
  </si>
  <si>
    <t>Hamilton, Jeffrey</t>
  </si>
  <si>
    <t>Wideman, Dennis</t>
  </si>
  <si>
    <t>Jacina, Gregory</t>
  </si>
  <si>
    <t>Cey, Morgan</t>
  </si>
  <si>
    <t>Regier, Steve</t>
  </si>
  <si>
    <t>Reid, Darren</t>
  </si>
  <si>
    <t>Henrich, Adam</t>
  </si>
  <si>
    <t>Kojevnikov, Alexander</t>
  </si>
  <si>
    <t>Marsters, Nathan</t>
  </si>
  <si>
    <t>Monych, Lance</t>
  </si>
  <si>
    <t>Armstrong, Riley</t>
  </si>
  <si>
    <t>Ellis, Dan</t>
  </si>
  <si>
    <t>Miller, Bryan</t>
  </si>
  <si>
    <t>Robitaille, Louis</t>
  </si>
  <si>
    <t>Bois, Danny</t>
  </si>
  <si>
    <t>Giuliano, Jeff</t>
  </si>
  <si>
    <t>St. Pierre, Martin</t>
  </si>
  <si>
    <t>Baby, Stephen</t>
  </si>
  <si>
    <t>Bellissimo, Vince</t>
  </si>
  <si>
    <t>Nycholat, Lawrence</t>
  </si>
  <si>
    <t>Meloche, Eric</t>
  </si>
  <si>
    <t>Peters, Andrew</t>
  </si>
  <si>
    <t>Ratchuk, Peter</t>
  </si>
  <si>
    <t>Foy, Matt</t>
  </si>
  <si>
    <t>Linglet, Charles</t>
  </si>
  <si>
    <t>Grenier, Martin</t>
  </si>
  <si>
    <t>Hordichuk, Darcy</t>
  </si>
  <si>
    <t>Ford, Todd</t>
  </si>
  <si>
    <t>Stokes, Ryan</t>
  </si>
  <si>
    <t>Brust, Barry</t>
  </si>
  <si>
    <t>St. Jacques, Christopher</t>
  </si>
  <si>
    <t>Toffey, John</t>
  </si>
  <si>
    <t>Estrada, Kevin</t>
  </si>
  <si>
    <t>Greco, Brady</t>
  </si>
  <si>
    <t>Benoit, Andre</t>
  </si>
  <si>
    <t>Rinne, Pekka</t>
  </si>
  <si>
    <t>White, Ian</t>
  </si>
  <si>
    <t>Whitfield, Trent</t>
  </si>
  <si>
    <t>Richter, Martin</t>
  </si>
  <si>
    <t>Thompson, Billy</t>
  </si>
  <si>
    <t>Koopmans, Logan</t>
  </si>
  <si>
    <t>Kowalski, Craig</t>
  </si>
  <si>
    <t>Olson, Glen</t>
  </si>
  <si>
    <t>Nasreddine, Alain</t>
  </si>
  <si>
    <t>Godard, Eric</t>
  </si>
  <si>
    <t>Taylor, Justin</t>
  </si>
  <si>
    <t>Morgan, Jason</t>
  </si>
  <si>
    <t>Giordano, Mark</t>
  </si>
  <si>
    <t>Regehr, Richie</t>
  </si>
  <si>
    <t>Motzko, Joe</t>
  </si>
  <si>
    <t>Beckford-Tseu, Chris</t>
  </si>
  <si>
    <t>Parros, George</t>
  </si>
  <si>
    <t>Stewart, Karl</t>
  </si>
  <si>
    <t>Carkner, Matt</t>
  </si>
  <si>
    <t>Dupont, Micki</t>
  </si>
  <si>
    <t>Willis, Shane</t>
  </si>
  <si>
    <t>Pivko, Libor</t>
  </si>
  <si>
    <t>Kelman, Scott</t>
  </si>
  <si>
    <t>Sannitz, Raffaele</t>
  </si>
  <si>
    <t>Skolney, Wade</t>
  </si>
  <si>
    <t>Staal, Kim</t>
  </si>
  <si>
    <t>Huskins, Kent</t>
  </si>
  <si>
    <t>Delmore, Andy</t>
  </si>
  <si>
    <t>Janik, Doug</t>
  </si>
  <si>
    <t>Janssen, Cam</t>
  </si>
  <si>
    <t>Thorburn, Chris</t>
  </si>
  <si>
    <t>Garnett, Michael</t>
  </si>
  <si>
    <t>Ranger, Paul</t>
  </si>
  <si>
    <t>Tenute, Joey</t>
  </si>
  <si>
    <t>Deveaux, Andre</t>
  </si>
  <si>
    <t>Goertzen, Steven</t>
  </si>
  <si>
    <t>Fiddler, Vernon</t>
  </si>
  <si>
    <t>Allen, Bobby</t>
  </si>
  <si>
    <t>Jancevski, Dan</t>
  </si>
  <si>
    <t>Henry, Alex</t>
  </si>
  <si>
    <t>Perrin, Eric</t>
  </si>
  <si>
    <t>Leeb, Brad</t>
  </si>
  <si>
    <t>Corso, Daniel</t>
  </si>
  <si>
    <t>Tarnasky, Nick</t>
  </si>
  <si>
    <t>Ryan, Michael</t>
  </si>
  <si>
    <t>Wiseman, Chad</t>
  </si>
  <si>
    <t>Finley, Brian</t>
  </si>
  <si>
    <t>Darche, Mathieu</t>
  </si>
  <si>
    <t>Smithson, Jerred</t>
  </si>
  <si>
    <t>Milley, Norman</t>
  </si>
  <si>
    <t>Berkhoel, Adam</t>
  </si>
  <si>
    <t>Gorges, Josh</t>
  </si>
  <si>
    <t>Durno, Chris</t>
  </si>
  <si>
    <t>Potulny, Grant</t>
  </si>
  <si>
    <t>St. Jacques, Bruno</t>
  </si>
  <si>
    <t>Dempsey, Nathan</t>
  </si>
  <si>
    <t>Santala, Tommi</t>
  </si>
  <si>
    <t>Leach, Jay</t>
  </si>
  <si>
    <t>Sigalet, Jordan</t>
  </si>
  <si>
    <t>Healey, Eric</t>
  </si>
  <si>
    <t>Doell, Kevin</t>
  </si>
  <si>
    <t>Wanvig, Kyle</t>
  </si>
  <si>
    <t>Rullier, Joe</t>
  </si>
  <si>
    <t>Packard, Dennis</t>
  </si>
  <si>
    <t>Reich, Jeremy</t>
  </si>
  <si>
    <t>Petersen, Toby</t>
  </si>
  <si>
    <t>Sabourin, Dany</t>
  </si>
  <si>
    <t>Norton, Brad</t>
  </si>
  <si>
    <t>Brooks, Alex</t>
  </si>
  <si>
    <t>Ellis, Matt</t>
  </si>
  <si>
    <t>Tremblay, Yannick</t>
  </si>
  <si>
    <t>Byrne, Trevor</t>
  </si>
  <si>
    <t>Hussey, Matt</t>
  </si>
  <si>
    <t>Biron, Mathieu</t>
  </si>
  <si>
    <t>Rooneem, Mark</t>
  </si>
  <si>
    <t>Kane, Boyd</t>
  </si>
  <si>
    <t>Green, Josh</t>
  </si>
  <si>
    <t>Helbling, Timo</t>
  </si>
  <si>
    <t>Ferraro, Peter</t>
  </si>
  <si>
    <t>Zanon, Greg</t>
  </si>
  <si>
    <t>Payer, Serge</t>
  </si>
  <si>
    <t>Moro, Marc</t>
  </si>
  <si>
    <t>Koalska, Matt</t>
  </si>
  <si>
    <t>Boulerice, Jesse</t>
  </si>
  <si>
    <t>Maloney, Brian</t>
  </si>
  <si>
    <t>Miettinen, Antti</t>
  </si>
  <si>
    <t>Konsorada, Tim</t>
  </si>
  <si>
    <t>Barch, Krystofer</t>
  </si>
  <si>
    <t>Clarke, Noah</t>
  </si>
  <si>
    <t>Brooks, Brendan</t>
  </si>
  <si>
    <t>Fukufuji, Yutaka</t>
  </si>
  <si>
    <t>Marsh, Tyson</t>
  </si>
  <si>
    <t>Kolanos, Krystofer</t>
  </si>
  <si>
    <t>Peat, Stephen</t>
  </si>
  <si>
    <t>Pelletier, Jean-Marc</t>
  </si>
  <si>
    <t>Hogeboom, Greg</t>
  </si>
  <si>
    <t>LaCouture, Dan</t>
  </si>
  <si>
    <t>Forrest, Justin</t>
  </si>
  <si>
    <t>Rasmussen, Erik</t>
  </si>
  <si>
    <t>Clemmensen, Scott</t>
  </si>
  <si>
    <t>Flaherty, Wade</t>
  </si>
  <si>
    <t>Ferland, Jonathan</t>
  </si>
  <si>
    <t>Doyle, Frank</t>
  </si>
  <si>
    <t>MacIntyre, Drew</t>
  </si>
  <si>
    <t>Pihlman, Thomas</t>
  </si>
  <si>
    <t>Rupp, Michael</t>
  </si>
  <si>
    <t>Laing, Quintin</t>
  </si>
  <si>
    <t>Yonkman, Nolan</t>
  </si>
  <si>
    <t>Voros, Aaron</t>
  </si>
  <si>
    <t>Campoli, Chris</t>
  </si>
  <si>
    <t>Cullen, Brandon</t>
  </si>
  <si>
    <t>Ward, Joel</t>
  </si>
  <si>
    <t>Novotny, Jiri</t>
  </si>
  <si>
    <t>Hilbert, Andy</t>
  </si>
  <si>
    <t>Johner, Dustin</t>
  </si>
  <si>
    <t>Stafford, Garrett</t>
  </si>
  <si>
    <t>Racine, Jean-Francois</t>
  </si>
  <si>
    <t>MacDonald, James</t>
  </si>
  <si>
    <t>Reitz, Erik</t>
  </si>
  <si>
    <t>Papineau, Justin</t>
  </si>
  <si>
    <t>Dowd, Jim</t>
  </si>
  <si>
    <t>Vandermeer, Pete</t>
  </si>
  <si>
    <t>Rheaume, Pascal</t>
  </si>
  <si>
    <t>Low, Reed</t>
  </si>
  <si>
    <t>Hedlund, Andrew</t>
  </si>
  <si>
    <t>Stuart, Mike</t>
  </si>
  <si>
    <t>Glumac, Mike</t>
  </si>
  <si>
    <t>Corazzini, Carl</t>
  </si>
  <si>
    <t>Bell, Brendan</t>
  </si>
  <si>
    <t>Perrault, Joel</t>
  </si>
  <si>
    <t>Weller, Craig</t>
  </si>
  <si>
    <t>Goehring, Karl</t>
  </si>
  <si>
    <t>Hamel, Denis</t>
  </si>
  <si>
    <t>Ference, Brad</t>
  </si>
  <si>
    <t>Thornton, Shawn</t>
  </si>
  <si>
    <t>Johnson, Aaron</t>
  </si>
  <si>
    <t>Petrovicky, Ronald</t>
  </si>
  <si>
    <t>Fata, Drew</t>
  </si>
  <si>
    <t>Fritz, Mitchell</t>
  </si>
  <si>
    <t>Schultz, Jesse</t>
  </si>
  <si>
    <t>Ritchie, Byron</t>
  </si>
  <si>
    <t>Plekanec, Tomas</t>
  </si>
  <si>
    <t>Guite, Ben</t>
  </si>
  <si>
    <t>Penner, Andrew</t>
  </si>
  <si>
    <t>Green, Mike</t>
  </si>
  <si>
    <t>Alexeev, Nikita</t>
  </si>
  <si>
    <t>Brookbank, Wade</t>
  </si>
  <si>
    <t>Ferguson, Scott</t>
  </si>
  <si>
    <t>Steeves, Ryan</t>
  </si>
  <si>
    <t>James, Connor</t>
  </si>
  <si>
    <t>Svagrovsky, David</t>
  </si>
  <si>
    <t>Smyth, Adam</t>
  </si>
  <si>
    <t>Moran, Ian</t>
  </si>
  <si>
    <t>Wellar, Patrick</t>
  </si>
  <si>
    <t>Boychuk, Johnny</t>
  </si>
  <si>
    <t>Weiman, Tyler</t>
  </si>
  <si>
    <t>Bayda, Ryan</t>
  </si>
  <si>
    <t>Traverse, Patrick</t>
  </si>
  <si>
    <t>Finger, Jeff</t>
  </si>
  <si>
    <t>Murley, Matt</t>
  </si>
  <si>
    <t>Goren, Lee</t>
  </si>
  <si>
    <t>Pecker, Cory</t>
  </si>
  <si>
    <t>Heerema, Jeff</t>
  </si>
  <si>
    <t>Harrison, Jay</t>
  </si>
  <si>
    <t>Himelfarb, Eric</t>
  </si>
  <si>
    <t>Walser, Derrick</t>
  </si>
  <si>
    <t>King, Dwayne</t>
  </si>
  <si>
    <t>Leahy, Patrick</t>
  </si>
  <si>
    <t>Fedoruk, Todd</t>
  </si>
  <si>
    <t>Cullen, Mark</t>
  </si>
  <si>
    <t>Hoggan, Jeff</t>
  </si>
  <si>
    <t>Valette, Craig</t>
  </si>
  <si>
    <t>Cote, Riley</t>
  </si>
  <si>
    <t>Peters, Warren</t>
  </si>
  <si>
    <t>Falardeau, Lee</t>
  </si>
  <si>
    <t>Hartigan, Mark</t>
  </si>
  <si>
    <t>TND</t>
  </si>
  <si>
    <t>Leighton, Michael</t>
  </si>
  <si>
    <t>RFA, in NSH</t>
  </si>
  <si>
    <t>Murray, Marty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</si>
</sst>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$-409]#,##0.00;[RED]\-[$$-409]#,##0.00"/>
    <numFmt numFmtId="166" formatCode="0.00%"/>
    <numFmt numFmtId="167" formatCode="#,##0.00\ ;&quot; (&quot;#,##0.00\);&quot; -&quot;#\ ;@\ "/>
    <numFmt numFmtId="168" formatCode="#,##0\ ;&quot; (&quot;#,##0\);&quot; -&quot;#\ ;@\ "/>
    <numFmt numFmtId="169" formatCode="#,##0.0"/>
    <numFmt numFmtId="170" formatCode="YY/MM/DD"/>
  </numFmts>
  <fonts count="10">
    <font>
      <sz val="10"/>
      <name val="Arial"/>
      <family val="2"/>
    </font>
    <font>
      <sz val="10"/>
      <color indexed="8"/>
      <name val="MS Sans Serif"/>
      <family val="0"/>
    </font>
    <font>
      <b/>
      <sz val="9"/>
      <color indexed="8"/>
      <name val="Univers Condensed"/>
      <family val="2"/>
    </font>
    <font>
      <sz val="9"/>
      <color indexed="8"/>
      <name val="Univers Condensed"/>
      <family val="2"/>
    </font>
    <font>
      <sz val="9"/>
      <name val="Arial"/>
      <family val="2"/>
    </font>
    <font>
      <b/>
      <sz val="9"/>
      <color indexed="9"/>
      <name val="Univers Condensed"/>
      <family val="0"/>
    </font>
    <font>
      <b/>
      <sz val="10"/>
      <name val="Arial"/>
      <family val="2"/>
    </font>
    <font>
      <b/>
      <sz val="9"/>
      <color indexed="53"/>
      <name val="Arial"/>
      <family val="2"/>
    </font>
    <font>
      <b/>
      <sz val="9"/>
      <color indexed="20"/>
      <name val="Arial"/>
      <family val="2"/>
    </font>
    <font>
      <b/>
      <sz val="9"/>
      <name val="Univers Condensed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164" fontId="2" fillId="0" borderId="1" xfId="20" applyFont="1" applyFill="1" applyBorder="1" applyAlignment="1">
      <alignment horizontal="left"/>
      <protection/>
    </xf>
    <xf numFmtId="164" fontId="2" fillId="0" borderId="1" xfId="20" applyFont="1" applyFill="1" applyBorder="1" applyAlignment="1">
      <alignment horizontal="center"/>
      <protection/>
    </xf>
    <xf numFmtId="164" fontId="2" fillId="0" borderId="2" xfId="20" applyFont="1" applyFill="1" applyBorder="1" applyAlignment="1">
      <alignment horizontal="center"/>
      <protection/>
    </xf>
    <xf numFmtId="164" fontId="2" fillId="0" borderId="1" xfId="20" applyFont="1" applyFill="1" applyBorder="1" applyAlignment="1">
      <alignment horizontal="center" vertical="top" wrapText="1"/>
      <protection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164" fontId="0" fillId="0" borderId="1" xfId="0" applyBorder="1" applyAlignment="1">
      <alignment/>
    </xf>
    <xf numFmtId="164" fontId="3" fillId="0" borderId="0" xfId="20" applyFont="1" applyFill="1" applyBorder="1" applyAlignment="1">
      <alignment horizontal="left"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8" fontId="4" fillId="0" borderId="3" xfId="15" applyNumberFormat="1" applyFont="1" applyFill="1" applyBorder="1" applyAlignment="1" applyProtection="1">
      <alignment/>
      <protection/>
    </xf>
    <xf numFmtId="169" fontId="5" fillId="2" borderId="0" xfId="20" applyNumberFormat="1" applyFont="1" applyFill="1" applyBorder="1" applyAlignment="1">
      <alignment horizontal="center" vertical="center"/>
      <protection/>
    </xf>
    <xf numFmtId="169" fontId="5" fillId="0" borderId="0" xfId="20" applyNumberFormat="1" applyFont="1" applyFill="1" applyBorder="1" applyAlignment="1">
      <alignment horizontal="center" vertical="center"/>
      <protection/>
    </xf>
    <xf numFmtId="164" fontId="6" fillId="0" borderId="0" xfId="0" applyFont="1" applyBorder="1" applyAlignment="1">
      <alignment/>
    </xf>
    <xf numFmtId="170" fontId="3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4" fontId="0" fillId="0" borderId="0" xfId="0" applyBorder="1" applyAlignment="1">
      <alignment/>
    </xf>
    <xf numFmtId="164" fontId="3" fillId="3" borderId="0" xfId="20" applyFont="1" applyFill="1" applyBorder="1" applyAlignment="1">
      <alignment horizontal="left" vertical="center"/>
      <protection/>
    </xf>
    <xf numFmtId="164" fontId="3" fillId="3" borderId="0" xfId="20" applyFont="1" applyFill="1" applyBorder="1" applyAlignment="1">
      <alignment horizontal="center" vertical="center"/>
      <protection/>
    </xf>
    <xf numFmtId="168" fontId="4" fillId="3" borderId="3" xfId="15" applyNumberFormat="1" applyFont="1" applyFill="1" applyBorder="1" applyAlignment="1" applyProtection="1">
      <alignment/>
      <protection/>
    </xf>
    <xf numFmtId="169" fontId="5" fillId="3" borderId="0" xfId="20" applyNumberFormat="1" applyFont="1" applyFill="1" applyBorder="1" applyAlignment="1">
      <alignment horizontal="center" vertical="center"/>
      <protection/>
    </xf>
    <xf numFmtId="164" fontId="6" fillId="3" borderId="0" xfId="0" applyFont="1" applyFill="1" applyBorder="1" applyAlignment="1">
      <alignment/>
    </xf>
    <xf numFmtId="170" fontId="3" fillId="3" borderId="0" xfId="20" applyNumberFormat="1" applyFont="1" applyFill="1" applyBorder="1" applyAlignment="1">
      <alignment horizontal="center" vertical="center"/>
      <protection/>
    </xf>
    <xf numFmtId="168" fontId="4" fillId="3" borderId="3" xfId="15" applyNumberFormat="1" applyFont="1" applyFill="1" applyBorder="1" applyAlignment="1" applyProtection="1">
      <alignment horizontal="right"/>
      <protection/>
    </xf>
    <xf numFmtId="165" fontId="0" fillId="3" borderId="0" xfId="0" applyNumberFormat="1" applyFill="1" applyBorder="1" applyAlignment="1">
      <alignment horizontal="right"/>
    </xf>
    <xf numFmtId="166" fontId="0" fillId="3" borderId="0" xfId="0" applyNumberFormat="1" applyFill="1" applyBorder="1" applyAlignment="1">
      <alignment horizontal="right"/>
    </xf>
    <xf numFmtId="164" fontId="0" fillId="3" borderId="0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3" borderId="0" xfId="0" applyFill="1" applyAlignment="1">
      <alignment/>
    </xf>
    <xf numFmtId="168" fontId="4" fillId="0" borderId="3" xfId="15" applyNumberFormat="1" applyFont="1" applyFill="1" applyBorder="1" applyAlignment="1" applyProtection="1">
      <alignment/>
      <protection/>
    </xf>
    <xf numFmtId="168" fontId="4" fillId="0" borderId="4" xfId="15" applyNumberFormat="1" applyFont="1" applyFill="1" applyBorder="1" applyAlignment="1" applyProtection="1">
      <alignment/>
      <protection/>
    </xf>
    <xf numFmtId="168" fontId="7" fillId="0" borderId="3" xfId="15" applyNumberFormat="1" applyFont="1" applyFill="1" applyBorder="1" applyAlignment="1" applyProtection="1">
      <alignment/>
      <protection/>
    </xf>
    <xf numFmtId="168" fontId="8" fillId="0" borderId="3" xfId="15" applyNumberFormat="1" applyFont="1" applyFill="1" applyBorder="1" applyAlignment="1" applyProtection="1">
      <alignment/>
      <protection/>
    </xf>
    <xf numFmtId="169" fontId="2" fillId="4" borderId="0" xfId="20" applyNumberFormat="1" applyFont="1" applyFill="1" applyBorder="1" applyAlignment="1">
      <alignment horizontal="center" vertical="center"/>
      <protection/>
    </xf>
    <xf numFmtId="169" fontId="2" fillId="0" borderId="0" xfId="20" applyNumberFormat="1" applyFont="1" applyFill="1" applyBorder="1" applyAlignment="1">
      <alignment horizontal="center" vertical="center"/>
      <protection/>
    </xf>
    <xf numFmtId="168" fontId="4" fillId="3" borderId="3" xfId="15" applyNumberFormat="1" applyFont="1" applyFill="1" applyBorder="1" applyAlignment="1" applyProtection="1">
      <alignment/>
      <protection/>
    </xf>
    <xf numFmtId="169" fontId="9" fillId="4" borderId="0" xfId="20" applyNumberFormat="1" applyFont="1" applyFill="1" applyBorder="1" applyAlignment="1">
      <alignment horizontal="center" vertical="center"/>
      <protection/>
    </xf>
    <xf numFmtId="169" fontId="9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9" fontId="9" fillId="3" borderId="0" xfId="20" applyNumberFormat="1" applyFont="1" applyFill="1" applyBorder="1" applyAlignment="1">
      <alignment horizontal="center" vertical="center"/>
      <protection/>
    </xf>
    <xf numFmtId="164" fontId="6" fillId="0" borderId="0" xfId="0" applyFont="1" applyAlignment="1">
      <alignment/>
    </xf>
    <xf numFmtId="170" fontId="3" fillId="0" borderId="3" xfId="20" applyNumberFormat="1" applyFont="1" applyFill="1" applyBorder="1" applyAlignment="1">
      <alignment horizontal="center" vertical="center"/>
      <protection/>
    </xf>
    <xf numFmtId="164" fontId="4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8"/>
  <sheetViews>
    <sheetView tabSelected="1" workbookViewId="0" topLeftCell="A1">
      <pane ySplit="1" topLeftCell="D2" activePane="bottomLeft" state="frozen"/>
      <selection pane="topLeft" activeCell="A1" sqref="A1"/>
      <selection pane="bottomLeft" activeCell="J107" sqref="J107"/>
    </sheetView>
  </sheetViews>
  <sheetFormatPr defaultColWidth="12.57421875" defaultRowHeight="12.75"/>
  <cols>
    <col min="1" max="1" width="20.140625" style="0" customWidth="1"/>
    <col min="2" max="2" width="5.140625" style="0" customWidth="1"/>
    <col min="3" max="3" width="11.7109375" style="0" customWidth="1"/>
    <col min="4" max="4" width="8.140625" style="0" customWidth="1"/>
    <col min="5" max="5" width="3.140625" style="1" customWidth="1"/>
    <col min="6" max="6" width="25.8515625" style="0" customWidth="1"/>
    <col min="7" max="8" width="11.7109375" style="0" customWidth="1"/>
    <col min="9" max="9" width="23.8515625" style="2" customWidth="1"/>
    <col min="10" max="10" width="13.421875" style="3" customWidth="1"/>
    <col min="11" max="11" width="14.7109375" style="4" customWidth="1"/>
    <col min="12" max="12" width="8.8515625" style="5" customWidth="1"/>
    <col min="13" max="13" width="21.00390625" style="2" customWidth="1"/>
    <col min="14" max="16384" width="11.7109375" style="0" customWidth="1"/>
  </cols>
  <sheetData>
    <row r="1" spans="1:256" s="14" customFormat="1" ht="24.75" customHeight="1">
      <c r="A1" s="6" t="s">
        <v>0</v>
      </c>
      <c r="B1" s="7" t="s">
        <v>1</v>
      </c>
      <c r="C1" s="8" t="s">
        <v>2</v>
      </c>
      <c r="D1" s="7" t="s">
        <v>3</v>
      </c>
      <c r="E1" s="7"/>
      <c r="F1" s="7" t="s">
        <v>4</v>
      </c>
      <c r="G1" s="7" t="s">
        <v>5</v>
      </c>
      <c r="H1" s="9" t="s">
        <v>6</v>
      </c>
      <c r="I1" s="10" t="s">
        <v>7</v>
      </c>
      <c r="J1" s="11" t="s">
        <v>8</v>
      </c>
      <c r="K1" s="12" t="s">
        <v>9</v>
      </c>
      <c r="L1" s="13" t="s">
        <v>10</v>
      </c>
      <c r="M1" s="10" t="s">
        <v>11</v>
      </c>
      <c r="IO1"/>
      <c r="IP1"/>
      <c r="IQ1"/>
      <c r="IR1"/>
      <c r="IS1"/>
      <c r="IT1"/>
      <c r="IU1"/>
      <c r="IV1"/>
    </row>
    <row r="2" spans="1:256" s="26" customFormat="1" ht="13.5">
      <c r="A2" s="15" t="s">
        <v>12</v>
      </c>
      <c r="B2" s="16" t="s">
        <v>13</v>
      </c>
      <c r="C2" s="17">
        <v>6000000</v>
      </c>
      <c r="D2" s="18" t="s">
        <v>14</v>
      </c>
      <c r="E2" s="19"/>
      <c r="F2" s="20" t="s">
        <v>15</v>
      </c>
      <c r="G2" s="21">
        <v>25752</v>
      </c>
      <c r="H2" s="16">
        <v>14</v>
      </c>
      <c r="I2" s="22"/>
      <c r="J2" s="23"/>
      <c r="K2" s="24">
        <f>J2-C2</f>
        <v>-6000000</v>
      </c>
      <c r="L2" s="25" t="e">
        <f>1-C2/J2</f>
        <v>#N/A</v>
      </c>
      <c r="M2" s="22"/>
      <c r="IO2"/>
      <c r="IP2"/>
      <c r="IQ2"/>
      <c r="IR2"/>
      <c r="IS2"/>
      <c r="IT2"/>
      <c r="IU2"/>
      <c r="IV2"/>
    </row>
    <row r="3" spans="1:256" s="37" customFormat="1" ht="13.5">
      <c r="A3" s="27" t="s">
        <v>16</v>
      </c>
      <c r="B3" s="28" t="s">
        <v>17</v>
      </c>
      <c r="C3" s="29">
        <v>5750000</v>
      </c>
      <c r="D3" s="30" t="s">
        <v>14</v>
      </c>
      <c r="E3" s="30"/>
      <c r="F3" s="31" t="s">
        <v>18</v>
      </c>
      <c r="G3" s="32">
        <v>25391</v>
      </c>
      <c r="H3" s="28">
        <v>18</v>
      </c>
      <c r="I3" s="31" t="s">
        <v>18</v>
      </c>
      <c r="J3" s="33">
        <v>5750000</v>
      </c>
      <c r="K3" s="34">
        <f>J3-C3</f>
        <v>0</v>
      </c>
      <c r="L3" s="35">
        <f>1-C3/J3</f>
        <v>0</v>
      </c>
      <c r="M3" s="36" t="s">
        <v>19</v>
      </c>
      <c r="IO3" s="38"/>
      <c r="IP3" s="38"/>
      <c r="IQ3" s="38"/>
      <c r="IR3" s="38"/>
      <c r="IS3" s="38"/>
      <c r="IT3" s="38"/>
      <c r="IU3" s="38"/>
      <c r="IV3" s="38"/>
    </row>
    <row r="4" spans="1:256" s="26" customFormat="1" ht="13.5">
      <c r="A4" s="15" t="s">
        <v>20</v>
      </c>
      <c r="B4" s="16" t="s">
        <v>17</v>
      </c>
      <c r="C4" s="39">
        <v>5750000</v>
      </c>
      <c r="D4" s="18" t="s">
        <v>14</v>
      </c>
      <c r="E4" s="19"/>
      <c r="F4" s="20" t="s">
        <v>21</v>
      </c>
      <c r="G4" s="21">
        <v>26865</v>
      </c>
      <c r="H4" s="16">
        <v>11</v>
      </c>
      <c r="I4" s="22"/>
      <c r="J4" s="23"/>
      <c r="K4" s="24">
        <f>J4-C4</f>
        <v>-5750000</v>
      </c>
      <c r="L4" s="25" t="e">
        <f>1-C4/J4</f>
        <v>#N/A</v>
      </c>
      <c r="M4" s="22"/>
      <c r="IO4"/>
      <c r="IP4"/>
      <c r="IQ4"/>
      <c r="IR4"/>
      <c r="IS4"/>
      <c r="IT4"/>
      <c r="IU4"/>
      <c r="IV4"/>
    </row>
    <row r="5" spans="1:256" s="26" customFormat="1" ht="13.5">
      <c r="A5" s="15" t="s">
        <v>22</v>
      </c>
      <c r="B5" s="16" t="s">
        <v>23</v>
      </c>
      <c r="C5" s="39">
        <v>5700000</v>
      </c>
      <c r="D5" s="18" t="s">
        <v>14</v>
      </c>
      <c r="E5" s="19"/>
      <c r="F5" s="20" t="s">
        <v>24</v>
      </c>
      <c r="G5" s="21">
        <v>26386</v>
      </c>
      <c r="H5" s="16">
        <v>14</v>
      </c>
      <c r="I5" s="22"/>
      <c r="J5" s="23"/>
      <c r="K5" s="24">
        <f>J5-C5</f>
        <v>-5700000</v>
      </c>
      <c r="L5" s="25" t="e">
        <f>1-C5/J5</f>
        <v>#N/A</v>
      </c>
      <c r="M5" s="22"/>
      <c r="IO5"/>
      <c r="IP5"/>
      <c r="IQ5"/>
      <c r="IR5"/>
      <c r="IS5"/>
      <c r="IT5"/>
      <c r="IU5"/>
      <c r="IV5"/>
    </row>
    <row r="6" spans="1:256" s="26" customFormat="1" ht="13.5">
      <c r="A6" s="15" t="s">
        <v>25</v>
      </c>
      <c r="B6" s="16" t="s">
        <v>13</v>
      </c>
      <c r="C6" s="17">
        <v>5269000</v>
      </c>
      <c r="D6" s="18" t="s">
        <v>14</v>
      </c>
      <c r="E6" s="19"/>
      <c r="F6" s="20" t="s">
        <v>26</v>
      </c>
      <c r="G6" s="21">
        <v>27427</v>
      </c>
      <c r="H6" s="16">
        <v>11</v>
      </c>
      <c r="I6" s="22"/>
      <c r="J6" s="23"/>
      <c r="K6" s="24">
        <f>J6-C6</f>
        <v>-5269000</v>
      </c>
      <c r="L6" s="25" t="e">
        <f>1-C6/J6</f>
        <v>#N/A</v>
      </c>
      <c r="M6" s="22"/>
      <c r="IO6"/>
      <c r="IP6"/>
      <c r="IQ6"/>
      <c r="IR6"/>
      <c r="IS6"/>
      <c r="IT6"/>
      <c r="IU6"/>
      <c r="IV6"/>
    </row>
    <row r="7" spans="1:256" s="26" customFormat="1" ht="13.5">
      <c r="A7" s="15" t="s">
        <v>27</v>
      </c>
      <c r="B7" s="16" t="s">
        <v>17</v>
      </c>
      <c r="C7" s="40">
        <v>5000000</v>
      </c>
      <c r="D7" s="18" t="s">
        <v>14</v>
      </c>
      <c r="E7" s="19"/>
      <c r="F7" s="20" t="s">
        <v>28</v>
      </c>
      <c r="G7" s="21">
        <v>28404</v>
      </c>
      <c r="H7" s="16">
        <v>7</v>
      </c>
      <c r="I7" s="22"/>
      <c r="J7" s="23"/>
      <c r="K7" s="24">
        <f>J7-C7</f>
        <v>-5000000</v>
      </c>
      <c r="L7" s="25" t="e">
        <f>1-C7/J7</f>
        <v>#N/A</v>
      </c>
      <c r="M7" s="22"/>
      <c r="IO7"/>
      <c r="IP7"/>
      <c r="IQ7"/>
      <c r="IR7"/>
      <c r="IS7"/>
      <c r="IT7"/>
      <c r="IU7"/>
      <c r="IV7"/>
    </row>
    <row r="8" spans="1:256" s="26" customFormat="1" ht="13.5">
      <c r="A8" s="15" t="s">
        <v>29</v>
      </c>
      <c r="B8" s="16" t="s">
        <v>17</v>
      </c>
      <c r="C8" s="39">
        <v>5000000</v>
      </c>
      <c r="D8" s="18" t="s">
        <v>14</v>
      </c>
      <c r="E8" s="19"/>
      <c r="F8" s="20" t="s">
        <v>30</v>
      </c>
      <c r="G8" s="21">
        <v>29212</v>
      </c>
      <c r="H8" s="16">
        <v>7</v>
      </c>
      <c r="I8" s="22"/>
      <c r="J8" s="23"/>
      <c r="K8" s="24">
        <f>J8-C8</f>
        <v>-5000000</v>
      </c>
      <c r="L8" s="25" t="e">
        <f>1-C8/J8</f>
        <v>#N/A</v>
      </c>
      <c r="M8" s="22"/>
      <c r="IO8"/>
      <c r="IP8"/>
      <c r="IQ8"/>
      <c r="IR8"/>
      <c r="IS8"/>
      <c r="IT8"/>
      <c r="IU8"/>
      <c r="IV8"/>
    </row>
    <row r="9" spans="1:256" s="26" customFormat="1" ht="13.5">
      <c r="A9" s="15" t="s">
        <v>31</v>
      </c>
      <c r="B9" s="16" t="s">
        <v>23</v>
      </c>
      <c r="C9" s="39">
        <v>4500000</v>
      </c>
      <c r="D9" s="18" t="s">
        <v>14</v>
      </c>
      <c r="E9" s="19"/>
      <c r="F9" s="20" t="s">
        <v>21</v>
      </c>
      <c r="G9" s="21">
        <v>27318</v>
      </c>
      <c r="H9" s="16">
        <v>12</v>
      </c>
      <c r="I9" s="22"/>
      <c r="J9" s="23"/>
      <c r="K9" s="24">
        <f>J9-C9</f>
        <v>-4500000</v>
      </c>
      <c r="L9" s="25" t="e">
        <f>1-C9/J9</f>
        <v>#N/A</v>
      </c>
      <c r="M9" s="22"/>
      <c r="IO9"/>
      <c r="IP9"/>
      <c r="IQ9"/>
      <c r="IR9"/>
      <c r="IS9"/>
      <c r="IT9"/>
      <c r="IU9"/>
      <c r="IV9"/>
    </row>
    <row r="10" spans="1:256" s="26" customFormat="1" ht="13.5">
      <c r="A10" s="15" t="s">
        <v>32</v>
      </c>
      <c r="B10" s="16" t="s">
        <v>33</v>
      </c>
      <c r="C10" s="39">
        <v>4200000</v>
      </c>
      <c r="D10" s="18" t="s">
        <v>14</v>
      </c>
      <c r="E10" s="19"/>
      <c r="F10" s="20" t="s">
        <v>30</v>
      </c>
      <c r="G10" s="21">
        <v>26935</v>
      </c>
      <c r="H10" s="16">
        <v>7</v>
      </c>
      <c r="I10" s="22"/>
      <c r="J10" s="23"/>
      <c r="K10" s="24">
        <f>J10-C10</f>
        <v>-4200000</v>
      </c>
      <c r="L10" s="25" t="e">
        <f>1-C10/J10</f>
        <v>#N/A</v>
      </c>
      <c r="M10" s="22"/>
      <c r="IO10"/>
      <c r="IP10"/>
      <c r="IQ10"/>
      <c r="IR10"/>
      <c r="IS10"/>
      <c r="IT10"/>
      <c r="IU10"/>
      <c r="IV10"/>
    </row>
    <row r="11" spans="1:256" s="26" customFormat="1" ht="13.5">
      <c r="A11" s="15" t="s">
        <v>34</v>
      </c>
      <c r="B11" s="16" t="s">
        <v>23</v>
      </c>
      <c r="C11" s="39">
        <v>4000000</v>
      </c>
      <c r="D11" s="18" t="s">
        <v>14</v>
      </c>
      <c r="E11" s="19"/>
      <c r="F11" s="20" t="s">
        <v>35</v>
      </c>
      <c r="G11" s="21">
        <v>25226</v>
      </c>
      <c r="H11" s="16">
        <v>19</v>
      </c>
      <c r="I11" s="22"/>
      <c r="J11" s="23"/>
      <c r="K11" s="24">
        <f>J11-C11</f>
        <v>-4000000</v>
      </c>
      <c r="L11" s="25" t="e">
        <f>1-C11/J11</f>
        <v>#N/A</v>
      </c>
      <c r="M11" s="22"/>
      <c r="IO11"/>
      <c r="IP11"/>
      <c r="IQ11"/>
      <c r="IR11"/>
      <c r="IS11"/>
      <c r="IT11"/>
      <c r="IU11"/>
      <c r="IV11"/>
    </row>
    <row r="12" spans="1:256" s="26" customFormat="1" ht="13.5">
      <c r="A12" s="15" t="s">
        <v>36</v>
      </c>
      <c r="B12" s="16" t="s">
        <v>37</v>
      </c>
      <c r="C12" s="17">
        <v>3990000</v>
      </c>
      <c r="D12" s="18" t="s">
        <v>14</v>
      </c>
      <c r="E12" s="19"/>
      <c r="F12" s="20" t="s">
        <v>15</v>
      </c>
      <c r="G12" s="21">
        <v>28261</v>
      </c>
      <c r="H12" s="16">
        <v>7</v>
      </c>
      <c r="I12" s="22"/>
      <c r="J12" s="23"/>
      <c r="K12" s="24">
        <f>J12-C12</f>
        <v>-3990000</v>
      </c>
      <c r="L12" s="25" t="e">
        <f>1-C12/J12</f>
        <v>#N/A</v>
      </c>
      <c r="M12" s="22"/>
      <c r="IO12"/>
      <c r="IP12"/>
      <c r="IQ12"/>
      <c r="IR12"/>
      <c r="IS12"/>
      <c r="IT12"/>
      <c r="IU12"/>
      <c r="IV12"/>
    </row>
    <row r="13" spans="1:256" s="37" customFormat="1" ht="13.5">
      <c r="A13" s="27" t="s">
        <v>38</v>
      </c>
      <c r="B13" s="28" t="s">
        <v>17</v>
      </c>
      <c r="C13" s="29">
        <v>3900000</v>
      </c>
      <c r="D13" s="30" t="s">
        <v>14</v>
      </c>
      <c r="E13" s="30"/>
      <c r="F13" s="31" t="s">
        <v>26</v>
      </c>
      <c r="G13" s="32">
        <v>28691</v>
      </c>
      <c r="H13" s="28">
        <v>5</v>
      </c>
      <c r="I13" s="31" t="s">
        <v>26</v>
      </c>
      <c r="J13" s="34">
        <v>6700000</v>
      </c>
      <c r="K13" s="34">
        <f>J13-C13</f>
        <v>2800000</v>
      </c>
      <c r="L13" s="35">
        <f>1-C13/J13</f>
        <v>0.417910447761194</v>
      </c>
      <c r="M13" s="36" t="s">
        <v>39</v>
      </c>
      <c r="IO13" s="38"/>
      <c r="IP13" s="38"/>
      <c r="IQ13" s="38"/>
      <c r="IR13" s="38"/>
      <c r="IS13" s="38"/>
      <c r="IT13" s="38"/>
      <c r="IU13" s="38"/>
      <c r="IV13" s="38"/>
    </row>
    <row r="14" spans="1:256" s="26" customFormat="1" ht="13.5">
      <c r="A14" s="15" t="s">
        <v>40</v>
      </c>
      <c r="B14" s="16" t="s">
        <v>17</v>
      </c>
      <c r="C14" s="17">
        <v>3800000</v>
      </c>
      <c r="D14" s="18" t="s">
        <v>14</v>
      </c>
      <c r="E14" s="19"/>
      <c r="F14" s="20" t="s">
        <v>26</v>
      </c>
      <c r="G14" s="21">
        <v>25921</v>
      </c>
      <c r="H14" s="16">
        <v>11</v>
      </c>
      <c r="I14" s="22"/>
      <c r="J14" s="23"/>
      <c r="K14" s="24">
        <f>J14-C14</f>
        <v>-3800000</v>
      </c>
      <c r="L14" s="25" t="e">
        <f>1-C14/J14</f>
        <v>#N/A</v>
      </c>
      <c r="M14" s="22"/>
      <c r="IO14"/>
      <c r="IP14"/>
      <c r="IQ14"/>
      <c r="IR14"/>
      <c r="IS14"/>
      <c r="IT14"/>
      <c r="IU14"/>
      <c r="IV14"/>
    </row>
    <row r="15" spans="1:256" s="26" customFormat="1" ht="13.5">
      <c r="A15" s="15" t="s">
        <v>41</v>
      </c>
      <c r="B15" s="16" t="s">
        <v>33</v>
      </c>
      <c r="C15" s="39">
        <v>3600000</v>
      </c>
      <c r="D15" s="18" t="s">
        <v>14</v>
      </c>
      <c r="E15" s="19"/>
      <c r="F15" s="20" t="s">
        <v>42</v>
      </c>
      <c r="G15" s="21">
        <v>25080</v>
      </c>
      <c r="H15" s="16">
        <v>13</v>
      </c>
      <c r="I15" s="22"/>
      <c r="J15" s="23"/>
      <c r="K15" s="24">
        <f>J15-C15</f>
        <v>-3600000</v>
      </c>
      <c r="L15" s="25" t="e">
        <f>1-C15/J15</f>
        <v>#N/A</v>
      </c>
      <c r="M15" s="22"/>
      <c r="IO15"/>
      <c r="IP15"/>
      <c r="IQ15"/>
      <c r="IR15"/>
      <c r="IS15"/>
      <c r="IT15"/>
      <c r="IU15"/>
      <c r="IV15"/>
    </row>
    <row r="16" spans="1:256" s="26" customFormat="1" ht="13.5">
      <c r="A16" s="15" t="s">
        <v>43</v>
      </c>
      <c r="B16" s="16" t="s">
        <v>33</v>
      </c>
      <c r="C16" s="17">
        <v>3500000</v>
      </c>
      <c r="D16" s="18" t="s">
        <v>14</v>
      </c>
      <c r="E16" s="19"/>
      <c r="F16" s="20" t="s">
        <v>44</v>
      </c>
      <c r="G16" s="21">
        <v>27131</v>
      </c>
      <c r="H16" s="16">
        <v>14</v>
      </c>
      <c r="I16" s="22"/>
      <c r="J16" s="23"/>
      <c r="K16" s="24">
        <f>J16-C16</f>
        <v>-3500000</v>
      </c>
      <c r="L16" s="25" t="e">
        <f>1-C16/J16</f>
        <v>#N/A</v>
      </c>
      <c r="M16" s="22"/>
      <c r="IO16"/>
      <c r="IP16"/>
      <c r="IQ16"/>
      <c r="IR16"/>
      <c r="IS16"/>
      <c r="IT16"/>
      <c r="IU16"/>
      <c r="IV16"/>
    </row>
    <row r="17" spans="1:256" s="26" customFormat="1" ht="13.5">
      <c r="A17" s="15" t="s">
        <v>45</v>
      </c>
      <c r="B17" s="16" t="s">
        <v>13</v>
      </c>
      <c r="C17" s="39">
        <v>3500000</v>
      </c>
      <c r="D17" s="18" t="s">
        <v>14</v>
      </c>
      <c r="E17" s="19"/>
      <c r="F17" s="20" t="s">
        <v>30</v>
      </c>
      <c r="G17" s="21">
        <v>25252</v>
      </c>
      <c r="H17" s="16">
        <v>17</v>
      </c>
      <c r="I17" s="22"/>
      <c r="J17" s="23"/>
      <c r="K17" s="24">
        <f>J17-C17</f>
        <v>-3500000</v>
      </c>
      <c r="L17" s="25" t="e">
        <f>1-C17/J17</f>
        <v>#N/A</v>
      </c>
      <c r="M17" s="22"/>
      <c r="IO17"/>
      <c r="IP17"/>
      <c r="IQ17"/>
      <c r="IR17"/>
      <c r="IS17"/>
      <c r="IT17"/>
      <c r="IU17"/>
      <c r="IV17"/>
    </row>
    <row r="18" spans="1:256" s="26" customFormat="1" ht="13.5">
      <c r="A18" s="15" t="s">
        <v>46</v>
      </c>
      <c r="B18" s="16" t="s">
        <v>23</v>
      </c>
      <c r="C18" s="39">
        <v>3500000</v>
      </c>
      <c r="D18" s="18" t="s">
        <v>14</v>
      </c>
      <c r="E18" s="19"/>
      <c r="F18" s="20" t="s">
        <v>47</v>
      </c>
      <c r="G18" s="21">
        <v>27811</v>
      </c>
      <c r="H18" s="16">
        <v>11</v>
      </c>
      <c r="I18" s="22"/>
      <c r="J18" s="23"/>
      <c r="K18" s="24">
        <f>J18-C18</f>
        <v>-3500000</v>
      </c>
      <c r="L18" s="25" t="e">
        <f>1-C18/J18</f>
        <v>#N/A</v>
      </c>
      <c r="M18" s="22"/>
      <c r="IO18"/>
      <c r="IP18"/>
      <c r="IQ18"/>
      <c r="IR18"/>
      <c r="IS18"/>
      <c r="IT18"/>
      <c r="IU18"/>
      <c r="IV18"/>
    </row>
    <row r="19" spans="1:256" s="26" customFormat="1" ht="13.5">
      <c r="A19" s="15" t="s">
        <v>48</v>
      </c>
      <c r="B19" s="16" t="s">
        <v>33</v>
      </c>
      <c r="C19" s="17">
        <v>3300000</v>
      </c>
      <c r="D19" s="18" t="s">
        <v>14</v>
      </c>
      <c r="E19" s="19"/>
      <c r="F19" s="20" t="s">
        <v>26</v>
      </c>
      <c r="G19" s="21">
        <v>25366</v>
      </c>
      <c r="H19" s="16">
        <v>17</v>
      </c>
      <c r="I19" s="22"/>
      <c r="J19" s="23"/>
      <c r="K19" s="24">
        <f>J19-C19</f>
        <v>-3300000</v>
      </c>
      <c r="L19" s="25" t="e">
        <f>1-C19/J19</f>
        <v>#N/A</v>
      </c>
      <c r="M19" s="22"/>
      <c r="IO19"/>
      <c r="IP19"/>
      <c r="IQ19"/>
      <c r="IR19"/>
      <c r="IS19"/>
      <c r="IT19"/>
      <c r="IU19"/>
      <c r="IV19"/>
    </row>
    <row r="20" spans="1:256" s="26" customFormat="1" ht="13.5">
      <c r="A20" s="15" t="s">
        <v>49</v>
      </c>
      <c r="B20" s="16" t="s">
        <v>17</v>
      </c>
      <c r="C20" s="17">
        <v>3078000</v>
      </c>
      <c r="D20" s="18" t="s">
        <v>14</v>
      </c>
      <c r="E20" s="19"/>
      <c r="F20" s="20" t="s">
        <v>28</v>
      </c>
      <c r="G20" s="21">
        <v>27992</v>
      </c>
      <c r="H20" s="16">
        <v>8</v>
      </c>
      <c r="I20" s="22"/>
      <c r="J20" s="23"/>
      <c r="K20" s="24">
        <f>J20-C20</f>
        <v>-3078000</v>
      </c>
      <c r="L20" s="25" t="e">
        <f>1-C20/J20</f>
        <v>#N/A</v>
      </c>
      <c r="M20" s="22"/>
      <c r="IO20"/>
      <c r="IP20"/>
      <c r="IQ20"/>
      <c r="IR20"/>
      <c r="IS20"/>
      <c r="IT20"/>
      <c r="IU20"/>
      <c r="IV20"/>
    </row>
    <row r="21" spans="1:256" s="26" customFormat="1" ht="13.5">
      <c r="A21" s="15" t="s">
        <v>50</v>
      </c>
      <c r="B21" s="16" t="s">
        <v>23</v>
      </c>
      <c r="C21" s="17">
        <v>3000000</v>
      </c>
      <c r="D21" s="18" t="s">
        <v>14</v>
      </c>
      <c r="E21" s="19"/>
      <c r="F21" s="20" t="s">
        <v>51</v>
      </c>
      <c r="G21" s="21">
        <v>29007</v>
      </c>
      <c r="H21" s="16">
        <v>6</v>
      </c>
      <c r="I21" s="22"/>
      <c r="J21" s="23"/>
      <c r="K21" s="24">
        <f>J21-C21</f>
        <v>-3000000</v>
      </c>
      <c r="L21" s="25" t="e">
        <f>1-C21/J21</f>
        <v>#N/A</v>
      </c>
      <c r="M21" s="22"/>
      <c r="IO21"/>
      <c r="IP21"/>
      <c r="IQ21"/>
      <c r="IR21"/>
      <c r="IS21"/>
      <c r="IT21"/>
      <c r="IU21"/>
      <c r="IV21"/>
    </row>
    <row r="22" spans="1:256" s="26" customFormat="1" ht="13.5">
      <c r="A22" s="15" t="s">
        <v>52</v>
      </c>
      <c r="B22" s="16" t="s">
        <v>17</v>
      </c>
      <c r="C22" s="17">
        <v>3000000</v>
      </c>
      <c r="D22" s="18" t="s">
        <v>14</v>
      </c>
      <c r="E22" s="19"/>
      <c r="F22" s="20" t="s">
        <v>53</v>
      </c>
      <c r="G22" s="21">
        <v>29475</v>
      </c>
      <c r="H22" s="16">
        <v>6</v>
      </c>
      <c r="I22" s="22"/>
      <c r="J22" s="23"/>
      <c r="K22" s="24">
        <f>J22-C22</f>
        <v>-3000000</v>
      </c>
      <c r="L22" s="25" t="e">
        <f>1-C22/J22</f>
        <v>#N/A</v>
      </c>
      <c r="M22" s="22"/>
      <c r="IO22"/>
      <c r="IP22"/>
      <c r="IQ22"/>
      <c r="IR22"/>
      <c r="IS22"/>
      <c r="IT22"/>
      <c r="IU22"/>
      <c r="IV22"/>
    </row>
    <row r="23" spans="1:256" s="26" customFormat="1" ht="13.5">
      <c r="A23" s="15" t="s">
        <v>54</v>
      </c>
      <c r="B23" s="16" t="s">
        <v>23</v>
      </c>
      <c r="C23" s="17">
        <v>2950000</v>
      </c>
      <c r="D23" s="18" t="s">
        <v>14</v>
      </c>
      <c r="E23" s="19"/>
      <c r="F23" s="20" t="s">
        <v>26</v>
      </c>
      <c r="G23" s="21">
        <v>28860</v>
      </c>
      <c r="H23" s="16">
        <v>6</v>
      </c>
      <c r="I23" s="22"/>
      <c r="J23" s="23"/>
      <c r="K23" s="24">
        <f>J23-C23</f>
        <v>-2950000</v>
      </c>
      <c r="L23" s="25" t="e">
        <f>1-C23/J23</f>
        <v>#N/A</v>
      </c>
      <c r="M23" s="22"/>
      <c r="IO23"/>
      <c r="IP23"/>
      <c r="IQ23"/>
      <c r="IR23"/>
      <c r="IS23"/>
      <c r="IT23"/>
      <c r="IU23"/>
      <c r="IV23"/>
    </row>
    <row r="24" spans="1:256" s="26" customFormat="1" ht="13.5">
      <c r="A24" s="15" t="s">
        <v>55</v>
      </c>
      <c r="B24" s="16" t="s">
        <v>37</v>
      </c>
      <c r="C24" s="17">
        <v>2900000</v>
      </c>
      <c r="D24" s="18" t="s">
        <v>14</v>
      </c>
      <c r="E24" s="19"/>
      <c r="F24" s="20" t="s">
        <v>56</v>
      </c>
      <c r="G24" s="21">
        <v>24591</v>
      </c>
      <c r="H24" s="16">
        <v>17</v>
      </c>
      <c r="I24" s="22"/>
      <c r="J24" s="23"/>
      <c r="K24" s="24">
        <f>J24-C24</f>
        <v>-2900000</v>
      </c>
      <c r="L24" s="25" t="e">
        <f>1-C24/J24</f>
        <v>#N/A</v>
      </c>
      <c r="M24" s="22"/>
      <c r="IO24"/>
      <c r="IP24"/>
      <c r="IQ24"/>
      <c r="IR24"/>
      <c r="IS24"/>
      <c r="IT24"/>
      <c r="IU24"/>
      <c r="IV24"/>
    </row>
    <row r="25" spans="1:256" s="26" customFormat="1" ht="13.5">
      <c r="A25" s="15" t="s">
        <v>57</v>
      </c>
      <c r="B25" s="16" t="s">
        <v>13</v>
      </c>
      <c r="C25" s="39">
        <v>2900000</v>
      </c>
      <c r="D25" s="18" t="s">
        <v>14</v>
      </c>
      <c r="E25" s="19"/>
      <c r="F25" s="20" t="s">
        <v>58</v>
      </c>
      <c r="G25" s="21">
        <v>28083</v>
      </c>
      <c r="H25" s="16">
        <v>10</v>
      </c>
      <c r="I25" s="22"/>
      <c r="J25" s="23"/>
      <c r="K25" s="24">
        <f>J25-C25</f>
        <v>-2900000</v>
      </c>
      <c r="L25" s="25" t="e">
        <f>1-C25/J25</f>
        <v>#N/A</v>
      </c>
      <c r="M25" s="22"/>
      <c r="IO25"/>
      <c r="IP25"/>
      <c r="IQ25"/>
      <c r="IR25"/>
      <c r="IS25"/>
      <c r="IT25"/>
      <c r="IU25"/>
      <c r="IV25"/>
    </row>
    <row r="26" spans="1:256" s="26" customFormat="1" ht="13.5">
      <c r="A26" s="15" t="s">
        <v>59</v>
      </c>
      <c r="B26" s="16" t="s">
        <v>23</v>
      </c>
      <c r="C26" s="39">
        <v>2850000</v>
      </c>
      <c r="D26" s="18" t="s">
        <v>14</v>
      </c>
      <c r="E26" s="19"/>
      <c r="F26" s="20" t="s">
        <v>60</v>
      </c>
      <c r="G26" s="21">
        <v>28493</v>
      </c>
      <c r="H26" s="16">
        <v>7</v>
      </c>
      <c r="I26" s="22"/>
      <c r="J26" s="23"/>
      <c r="K26" s="24">
        <f>J26-C26</f>
        <v>-2850000</v>
      </c>
      <c r="L26" s="25" t="e">
        <f>1-C26/J26</f>
        <v>#N/A</v>
      </c>
      <c r="M26" s="22"/>
      <c r="IO26"/>
      <c r="IP26"/>
      <c r="IQ26"/>
      <c r="IR26"/>
      <c r="IS26"/>
      <c r="IT26"/>
      <c r="IU26"/>
      <c r="IV26"/>
    </row>
    <row r="27" spans="1:256" s="26" customFormat="1" ht="13.5">
      <c r="A27" s="15" t="s">
        <v>61</v>
      </c>
      <c r="B27" s="16" t="s">
        <v>33</v>
      </c>
      <c r="C27" s="39">
        <v>2750000</v>
      </c>
      <c r="D27" s="18" t="s">
        <v>14</v>
      </c>
      <c r="E27" s="19"/>
      <c r="F27" s="20" t="s">
        <v>47</v>
      </c>
      <c r="G27" s="21">
        <v>28206</v>
      </c>
      <c r="H27" s="16">
        <v>8</v>
      </c>
      <c r="I27" s="22"/>
      <c r="J27" s="23"/>
      <c r="K27" s="24">
        <f>J27-C27</f>
        <v>-2750000</v>
      </c>
      <c r="L27" s="25" t="e">
        <f>1-C27/J27</f>
        <v>#N/A</v>
      </c>
      <c r="M27" s="22"/>
      <c r="IO27"/>
      <c r="IP27"/>
      <c r="IQ27"/>
      <c r="IR27"/>
      <c r="IS27"/>
      <c r="IT27"/>
      <c r="IU27"/>
      <c r="IV27"/>
    </row>
    <row r="28" spans="1:256" s="26" customFormat="1" ht="13.5">
      <c r="A28" s="15" t="s">
        <v>62</v>
      </c>
      <c r="B28" s="16" t="s">
        <v>33</v>
      </c>
      <c r="C28" s="39">
        <v>2750000</v>
      </c>
      <c r="D28" s="18" t="s">
        <v>14</v>
      </c>
      <c r="E28" s="19"/>
      <c r="F28" s="20" t="s">
        <v>35</v>
      </c>
      <c r="G28" s="21">
        <v>26514</v>
      </c>
      <c r="H28" s="16">
        <v>15</v>
      </c>
      <c r="I28" s="22"/>
      <c r="J28" s="23"/>
      <c r="K28" s="24">
        <f>J28-C28</f>
        <v>-2750000</v>
      </c>
      <c r="L28" s="25" t="e">
        <f>1-C28/J28</f>
        <v>#N/A</v>
      </c>
      <c r="M28" s="22"/>
      <c r="IO28"/>
      <c r="IP28"/>
      <c r="IQ28"/>
      <c r="IR28"/>
      <c r="IS28"/>
      <c r="IT28"/>
      <c r="IU28"/>
      <c r="IV28"/>
    </row>
    <row r="29" spans="1:256" s="26" customFormat="1" ht="13.5">
      <c r="A29" s="15" t="s">
        <v>63</v>
      </c>
      <c r="B29" s="16" t="s">
        <v>33</v>
      </c>
      <c r="C29" s="17">
        <v>2600000</v>
      </c>
      <c r="D29" s="18" t="s">
        <v>14</v>
      </c>
      <c r="E29" s="19"/>
      <c r="F29" s="20" t="s">
        <v>28</v>
      </c>
      <c r="G29" s="21">
        <v>25022</v>
      </c>
      <c r="H29" s="16">
        <v>18</v>
      </c>
      <c r="I29" s="22"/>
      <c r="J29" s="23"/>
      <c r="K29" s="24">
        <f>J29-C29</f>
        <v>-2600000</v>
      </c>
      <c r="L29" s="25" t="e">
        <f>1-C29/J29</f>
        <v>#N/A</v>
      </c>
      <c r="M29" s="22"/>
      <c r="IO29"/>
      <c r="IP29"/>
      <c r="IQ29"/>
      <c r="IR29"/>
      <c r="IS29"/>
      <c r="IT29"/>
      <c r="IU29"/>
      <c r="IV29"/>
    </row>
    <row r="30" spans="1:256" s="26" customFormat="1" ht="13.5">
      <c r="A30" s="15" t="s">
        <v>64</v>
      </c>
      <c r="B30" s="16" t="s">
        <v>33</v>
      </c>
      <c r="C30" s="39">
        <v>2565000</v>
      </c>
      <c r="D30" s="18" t="s">
        <v>14</v>
      </c>
      <c r="E30" s="19"/>
      <c r="F30" s="20" t="s">
        <v>42</v>
      </c>
      <c r="G30" s="21">
        <v>27285</v>
      </c>
      <c r="H30" s="16">
        <v>10</v>
      </c>
      <c r="I30" s="22"/>
      <c r="J30" s="23"/>
      <c r="K30" s="24">
        <f>J30-C30</f>
        <v>-2565000</v>
      </c>
      <c r="L30" s="25" t="e">
        <f>1-C30/J30</f>
        <v>#N/A</v>
      </c>
      <c r="M30" s="22"/>
      <c r="IO30"/>
      <c r="IP30"/>
      <c r="IQ30"/>
      <c r="IR30"/>
      <c r="IS30"/>
      <c r="IT30"/>
      <c r="IU30"/>
      <c r="IV30"/>
    </row>
    <row r="31" spans="1:256" s="26" customFormat="1" ht="13.5">
      <c r="A31" s="15" t="s">
        <v>65</v>
      </c>
      <c r="B31" s="16" t="s">
        <v>13</v>
      </c>
      <c r="C31" s="17">
        <v>2500000</v>
      </c>
      <c r="D31" s="18" t="s">
        <v>14</v>
      </c>
      <c r="E31" s="19"/>
      <c r="F31" s="20" t="s">
        <v>66</v>
      </c>
      <c r="G31" s="21">
        <v>27186</v>
      </c>
      <c r="H31" s="16">
        <v>10</v>
      </c>
      <c r="I31" s="22"/>
      <c r="J31" s="23"/>
      <c r="K31" s="24">
        <f>J31-C31</f>
        <v>-2500000</v>
      </c>
      <c r="L31" s="25" t="e">
        <f>1-C31/J31</f>
        <v>#N/A</v>
      </c>
      <c r="M31" s="22"/>
      <c r="IO31"/>
      <c r="IP31"/>
      <c r="IQ31"/>
      <c r="IR31"/>
      <c r="IS31"/>
      <c r="IT31"/>
      <c r="IU31"/>
      <c r="IV31"/>
    </row>
    <row r="32" spans="1:256" s="26" customFormat="1" ht="13.5">
      <c r="A32" s="15" t="s">
        <v>67</v>
      </c>
      <c r="B32" s="16" t="s">
        <v>33</v>
      </c>
      <c r="C32" s="17">
        <v>2500000</v>
      </c>
      <c r="D32" s="18" t="s">
        <v>14</v>
      </c>
      <c r="E32" s="19"/>
      <c r="F32" s="20" t="s">
        <v>68</v>
      </c>
      <c r="G32" s="21">
        <v>28189</v>
      </c>
      <c r="H32" s="16">
        <v>10</v>
      </c>
      <c r="I32" s="22"/>
      <c r="J32" s="23"/>
      <c r="K32" s="24">
        <f>J32-C32</f>
        <v>-2500000</v>
      </c>
      <c r="L32" s="25" t="e">
        <f>1-C32/J32</f>
        <v>#N/A</v>
      </c>
      <c r="M32" s="22"/>
      <c r="IO32"/>
      <c r="IP32"/>
      <c r="IQ32"/>
      <c r="IR32"/>
      <c r="IS32"/>
      <c r="IT32"/>
      <c r="IU32"/>
      <c r="IV32"/>
    </row>
    <row r="33" spans="1:256" s="26" customFormat="1" ht="13.5">
      <c r="A33" s="15" t="s">
        <v>69</v>
      </c>
      <c r="B33" s="16" t="s">
        <v>17</v>
      </c>
      <c r="C33" s="17">
        <v>2500000</v>
      </c>
      <c r="D33" s="18" t="s">
        <v>14</v>
      </c>
      <c r="E33" s="19"/>
      <c r="F33" s="20" t="s">
        <v>51</v>
      </c>
      <c r="G33" s="21">
        <v>26723</v>
      </c>
      <c r="H33" s="16">
        <v>13</v>
      </c>
      <c r="I33" s="22"/>
      <c r="J33" s="23"/>
      <c r="K33" s="24">
        <f>J33-C33</f>
        <v>-2500000</v>
      </c>
      <c r="L33" s="25" t="e">
        <f>1-C33/J33</f>
        <v>#N/A</v>
      </c>
      <c r="M33" s="22"/>
      <c r="IO33"/>
      <c r="IP33"/>
      <c r="IQ33"/>
      <c r="IR33"/>
      <c r="IS33"/>
      <c r="IT33"/>
      <c r="IU33"/>
      <c r="IV33"/>
    </row>
    <row r="34" spans="1:256" s="26" customFormat="1" ht="13.5">
      <c r="A34" s="15" t="s">
        <v>70</v>
      </c>
      <c r="B34" s="16" t="s">
        <v>17</v>
      </c>
      <c r="C34" s="39">
        <v>2500000</v>
      </c>
      <c r="D34" s="18" t="s">
        <v>14</v>
      </c>
      <c r="E34" s="19"/>
      <c r="F34" s="20" t="s">
        <v>71</v>
      </c>
      <c r="G34" s="21">
        <v>27114</v>
      </c>
      <c r="H34" s="16">
        <v>11</v>
      </c>
      <c r="I34" s="22"/>
      <c r="J34" s="23"/>
      <c r="K34" s="24">
        <f>J34-C34</f>
        <v>-2500000</v>
      </c>
      <c r="L34" s="25" t="e">
        <f>1-C34/J34</f>
        <v>#N/A</v>
      </c>
      <c r="M34" s="22"/>
      <c r="IO34"/>
      <c r="IP34"/>
      <c r="IQ34"/>
      <c r="IR34"/>
      <c r="IS34"/>
      <c r="IT34"/>
      <c r="IU34"/>
      <c r="IV34"/>
    </row>
    <row r="35" spans="1:256" s="26" customFormat="1" ht="13.5">
      <c r="A35" s="15" t="s">
        <v>72</v>
      </c>
      <c r="B35" s="16" t="s">
        <v>33</v>
      </c>
      <c r="C35" s="17">
        <v>2500000</v>
      </c>
      <c r="D35" s="18" t="s">
        <v>14</v>
      </c>
      <c r="E35" s="19"/>
      <c r="F35" s="20" t="s">
        <v>26</v>
      </c>
      <c r="G35" s="21">
        <v>27971</v>
      </c>
      <c r="H35" s="16">
        <v>8</v>
      </c>
      <c r="I35" s="22"/>
      <c r="J35" s="23"/>
      <c r="K35" s="24">
        <f>J35-C35</f>
        <v>-2500000</v>
      </c>
      <c r="L35" s="25" t="e">
        <f>1-C35/J35</f>
        <v>#N/A</v>
      </c>
      <c r="M35" s="22"/>
      <c r="IO35"/>
      <c r="IP35"/>
      <c r="IQ35"/>
      <c r="IR35"/>
      <c r="IS35"/>
      <c r="IT35"/>
      <c r="IU35"/>
      <c r="IV35"/>
    </row>
    <row r="36" spans="1:256" s="26" customFormat="1" ht="13.5">
      <c r="A36" s="15" t="s">
        <v>73</v>
      </c>
      <c r="B36" s="16" t="s">
        <v>37</v>
      </c>
      <c r="C36" s="39">
        <v>2480000</v>
      </c>
      <c r="D36" s="18" t="s">
        <v>14</v>
      </c>
      <c r="E36" s="19"/>
      <c r="F36" s="20" t="s">
        <v>74</v>
      </c>
      <c r="G36" s="21">
        <v>23853</v>
      </c>
      <c r="H36" s="16">
        <v>17</v>
      </c>
      <c r="I36" s="22"/>
      <c r="J36" s="23"/>
      <c r="K36" s="24">
        <f>J36-C36</f>
        <v>-2480000</v>
      </c>
      <c r="L36" s="25" t="e">
        <f>1-C36/J36</f>
        <v>#N/A</v>
      </c>
      <c r="M36" s="22"/>
      <c r="IO36"/>
      <c r="IP36"/>
      <c r="IQ36"/>
      <c r="IR36"/>
      <c r="IS36"/>
      <c r="IT36"/>
      <c r="IU36"/>
      <c r="IV36"/>
    </row>
    <row r="37" spans="1:256" s="26" customFormat="1" ht="13.5">
      <c r="A37" s="15" t="s">
        <v>75</v>
      </c>
      <c r="B37" s="16" t="s">
        <v>33</v>
      </c>
      <c r="C37" s="39">
        <v>2470000</v>
      </c>
      <c r="D37" s="18" t="s">
        <v>14</v>
      </c>
      <c r="E37" s="19"/>
      <c r="F37" s="20" t="s">
        <v>76</v>
      </c>
      <c r="G37" s="21">
        <v>27536</v>
      </c>
      <c r="H37" s="16">
        <v>10</v>
      </c>
      <c r="I37" s="22"/>
      <c r="J37" s="23"/>
      <c r="K37" s="24">
        <f>J37-C37</f>
        <v>-2470000</v>
      </c>
      <c r="L37" s="25" t="e">
        <f>1-C37/J37</f>
        <v>#N/A</v>
      </c>
      <c r="M37" s="22"/>
      <c r="IO37"/>
      <c r="IP37"/>
      <c r="IQ37"/>
      <c r="IR37"/>
      <c r="IS37"/>
      <c r="IT37"/>
      <c r="IU37"/>
      <c r="IV37"/>
    </row>
    <row r="38" spans="1:256" s="26" customFormat="1" ht="13.5">
      <c r="A38" s="15" t="s">
        <v>77</v>
      </c>
      <c r="B38" s="16" t="s">
        <v>33</v>
      </c>
      <c r="C38" s="39">
        <v>2470000</v>
      </c>
      <c r="D38" s="18" t="s">
        <v>14</v>
      </c>
      <c r="E38" s="19"/>
      <c r="F38" s="20" t="s">
        <v>78</v>
      </c>
      <c r="G38" s="21">
        <v>26156</v>
      </c>
      <c r="H38" s="16">
        <v>10</v>
      </c>
      <c r="I38" s="22"/>
      <c r="J38" s="23"/>
      <c r="K38" s="24">
        <f>J38-C38</f>
        <v>-2470000</v>
      </c>
      <c r="L38" s="25" t="e">
        <f>1-C38/J38</f>
        <v>#N/A</v>
      </c>
      <c r="M38" s="22"/>
      <c r="IO38"/>
      <c r="IP38"/>
      <c r="IQ38"/>
      <c r="IR38"/>
      <c r="IS38"/>
      <c r="IT38"/>
      <c r="IU38"/>
      <c r="IV38"/>
    </row>
    <row r="39" spans="1:256" s="26" customFormat="1" ht="13.5">
      <c r="A39" s="15" t="s">
        <v>79</v>
      </c>
      <c r="B39" s="16" t="s">
        <v>13</v>
      </c>
      <c r="C39" s="39">
        <v>2400000</v>
      </c>
      <c r="D39" s="18" t="s">
        <v>14</v>
      </c>
      <c r="E39" s="19"/>
      <c r="F39" s="20" t="s">
        <v>42</v>
      </c>
      <c r="G39" s="21">
        <v>25881</v>
      </c>
      <c r="H39" s="16">
        <v>14</v>
      </c>
      <c r="I39" s="22"/>
      <c r="J39" s="23"/>
      <c r="K39" s="24">
        <f>J39-C39</f>
        <v>-2400000</v>
      </c>
      <c r="L39" s="25" t="e">
        <f>1-C39/J39</f>
        <v>#N/A</v>
      </c>
      <c r="M39" s="22"/>
      <c r="IO39"/>
      <c r="IP39"/>
      <c r="IQ39"/>
      <c r="IR39"/>
      <c r="IS39"/>
      <c r="IT39"/>
      <c r="IU39"/>
      <c r="IV39"/>
    </row>
    <row r="40" spans="1:256" s="26" customFormat="1" ht="13.5">
      <c r="A40" s="15" t="s">
        <v>80</v>
      </c>
      <c r="B40" s="16" t="s">
        <v>33</v>
      </c>
      <c r="C40" s="39">
        <v>2400000</v>
      </c>
      <c r="D40" s="18" t="s">
        <v>14</v>
      </c>
      <c r="E40" s="19"/>
      <c r="F40" s="20" t="s">
        <v>81</v>
      </c>
      <c r="G40" s="21">
        <v>28132</v>
      </c>
      <c r="H40" s="16">
        <v>6</v>
      </c>
      <c r="I40" s="22"/>
      <c r="J40" s="23"/>
      <c r="K40" s="24">
        <f>J40-C40</f>
        <v>-2400000</v>
      </c>
      <c r="L40" s="25" t="e">
        <f>1-C40/J40</f>
        <v>#N/A</v>
      </c>
      <c r="M40" s="22"/>
      <c r="IO40"/>
      <c r="IP40"/>
      <c r="IQ40"/>
      <c r="IR40"/>
      <c r="IS40"/>
      <c r="IT40"/>
      <c r="IU40"/>
      <c r="IV40"/>
    </row>
    <row r="41" spans="1:256" s="26" customFormat="1" ht="13.5">
      <c r="A41" s="15" t="s">
        <v>82</v>
      </c>
      <c r="B41" s="16" t="s">
        <v>17</v>
      </c>
      <c r="C41" s="39">
        <v>2394000</v>
      </c>
      <c r="D41" s="18" t="s">
        <v>14</v>
      </c>
      <c r="E41" s="19"/>
      <c r="F41" s="20" t="s">
        <v>76</v>
      </c>
      <c r="G41" s="21">
        <v>27768</v>
      </c>
      <c r="H41" s="16">
        <v>12</v>
      </c>
      <c r="I41" s="22"/>
      <c r="J41" s="23"/>
      <c r="K41" s="24">
        <f>J41-C41</f>
        <v>-2394000</v>
      </c>
      <c r="L41" s="25" t="e">
        <f>1-C41/J41</f>
        <v>#N/A</v>
      </c>
      <c r="M41" s="22"/>
      <c r="IO41"/>
      <c r="IP41"/>
      <c r="IQ41"/>
      <c r="IR41"/>
      <c r="IS41"/>
      <c r="IT41"/>
      <c r="IU41"/>
      <c r="IV41"/>
    </row>
    <row r="42" spans="1:256" s="26" customFormat="1" ht="13.5">
      <c r="A42" s="15" t="s">
        <v>83</v>
      </c>
      <c r="B42" s="16" t="s">
        <v>13</v>
      </c>
      <c r="C42" s="41">
        <v>2377200</v>
      </c>
      <c r="D42" s="18" t="s">
        <v>14</v>
      </c>
      <c r="E42" s="19"/>
      <c r="F42" s="20" t="s">
        <v>84</v>
      </c>
      <c r="G42" s="21">
        <v>24875</v>
      </c>
      <c r="H42" s="16">
        <v>16</v>
      </c>
      <c r="I42" s="22"/>
      <c r="J42" s="23"/>
      <c r="K42" s="24">
        <f>J42-C42</f>
        <v>-2377200</v>
      </c>
      <c r="L42" s="25" t="e">
        <f>1-C42/J42</f>
        <v>#N/A</v>
      </c>
      <c r="M42" s="22"/>
      <c r="IO42"/>
      <c r="IP42"/>
      <c r="IQ42"/>
      <c r="IR42"/>
      <c r="IS42"/>
      <c r="IT42"/>
      <c r="IU42"/>
      <c r="IV42"/>
    </row>
    <row r="43" spans="1:256" s="26" customFormat="1" ht="13.5">
      <c r="A43" s="15" t="s">
        <v>85</v>
      </c>
      <c r="B43" s="16" t="s">
        <v>33</v>
      </c>
      <c r="C43" s="39">
        <v>2375000</v>
      </c>
      <c r="D43" s="18" t="s">
        <v>14</v>
      </c>
      <c r="E43" s="19"/>
      <c r="F43" s="20" t="s">
        <v>21</v>
      </c>
      <c r="G43" s="21">
        <v>27471</v>
      </c>
      <c r="H43" s="16">
        <v>8</v>
      </c>
      <c r="I43" s="22"/>
      <c r="J43" s="23"/>
      <c r="K43" s="24">
        <f>J43-C43</f>
        <v>-2375000</v>
      </c>
      <c r="L43" s="25" t="e">
        <f>1-C43/J43</f>
        <v>#N/A</v>
      </c>
      <c r="M43" s="22"/>
      <c r="IO43"/>
      <c r="IP43"/>
      <c r="IQ43"/>
      <c r="IR43"/>
      <c r="IS43"/>
      <c r="IT43"/>
      <c r="IU43"/>
      <c r="IV43"/>
    </row>
    <row r="44" spans="1:256" s="26" customFormat="1" ht="13.5">
      <c r="A44" s="15" t="s">
        <v>86</v>
      </c>
      <c r="B44" s="16" t="s">
        <v>23</v>
      </c>
      <c r="C44" s="39">
        <v>2337000</v>
      </c>
      <c r="D44" s="18" t="s">
        <v>14</v>
      </c>
      <c r="E44" s="19"/>
      <c r="F44" s="20" t="s">
        <v>24</v>
      </c>
      <c r="G44" s="21">
        <v>26422</v>
      </c>
      <c r="H44" s="16">
        <v>13</v>
      </c>
      <c r="I44" s="22"/>
      <c r="J44" s="23"/>
      <c r="K44" s="24">
        <f>J44-C44</f>
        <v>-2337000</v>
      </c>
      <c r="L44" s="25" t="e">
        <f>1-C44/J44</f>
        <v>#N/A</v>
      </c>
      <c r="M44" s="22"/>
      <c r="IO44"/>
      <c r="IP44"/>
      <c r="IQ44"/>
      <c r="IR44"/>
      <c r="IS44"/>
      <c r="IT44"/>
      <c r="IU44"/>
      <c r="IV44"/>
    </row>
    <row r="45" spans="1:256" s="26" customFormat="1" ht="13.5">
      <c r="A45" s="15" t="s">
        <v>87</v>
      </c>
      <c r="B45" s="16" t="s">
        <v>33</v>
      </c>
      <c r="C45" s="39">
        <v>2318000</v>
      </c>
      <c r="D45" s="18" t="s">
        <v>14</v>
      </c>
      <c r="E45" s="19"/>
      <c r="F45" s="20" t="s">
        <v>76</v>
      </c>
      <c r="G45" s="21">
        <v>27954</v>
      </c>
      <c r="H45" s="16">
        <v>9</v>
      </c>
      <c r="I45" s="22"/>
      <c r="J45" s="23"/>
      <c r="K45" s="24">
        <f>J45-C45</f>
        <v>-2318000</v>
      </c>
      <c r="L45" s="25" t="e">
        <f>1-C45/J45</f>
        <v>#N/A</v>
      </c>
      <c r="M45" s="22"/>
      <c r="IO45"/>
      <c r="IP45"/>
      <c r="IQ45"/>
      <c r="IR45"/>
      <c r="IS45"/>
      <c r="IT45"/>
      <c r="IU45"/>
      <c r="IV45"/>
    </row>
    <row r="46" spans="1:256" s="26" customFormat="1" ht="13.5">
      <c r="A46" s="15" t="s">
        <v>88</v>
      </c>
      <c r="B46" s="16" t="s">
        <v>13</v>
      </c>
      <c r="C46" s="39">
        <v>2280000</v>
      </c>
      <c r="D46" s="18" t="s">
        <v>14</v>
      </c>
      <c r="E46" s="19"/>
      <c r="F46" s="20" t="s">
        <v>89</v>
      </c>
      <c r="G46" s="21">
        <v>24869</v>
      </c>
      <c r="H46" s="16">
        <v>17</v>
      </c>
      <c r="I46" s="22"/>
      <c r="J46" s="23"/>
      <c r="K46" s="24">
        <f>J46-C46</f>
        <v>-2280000</v>
      </c>
      <c r="L46" s="25" t="e">
        <f>1-C46/J46</f>
        <v>#N/A</v>
      </c>
      <c r="M46" s="22"/>
      <c r="IO46"/>
      <c r="IP46"/>
      <c r="IQ46"/>
      <c r="IR46"/>
      <c r="IS46"/>
      <c r="IT46"/>
      <c r="IU46"/>
      <c r="IV46"/>
    </row>
    <row r="47" spans="1:256" s="26" customFormat="1" ht="13.5">
      <c r="A47" s="15" t="s">
        <v>90</v>
      </c>
      <c r="B47" s="16" t="s">
        <v>23</v>
      </c>
      <c r="C47" s="42">
        <v>2250000</v>
      </c>
      <c r="D47" s="18" t="s">
        <v>14</v>
      </c>
      <c r="E47" s="19"/>
      <c r="F47" s="20" t="s">
        <v>89</v>
      </c>
      <c r="G47" s="21">
        <v>24250</v>
      </c>
      <c r="H47" s="16">
        <v>19</v>
      </c>
      <c r="I47" s="22"/>
      <c r="J47" s="23"/>
      <c r="K47" s="24">
        <f>J47-C47</f>
        <v>-2250000</v>
      </c>
      <c r="L47" s="25" t="e">
        <f>1-C47/J47</f>
        <v>#N/A</v>
      </c>
      <c r="M47" s="22"/>
      <c r="IO47"/>
      <c r="IP47"/>
      <c r="IQ47"/>
      <c r="IR47"/>
      <c r="IS47"/>
      <c r="IT47"/>
      <c r="IU47"/>
      <c r="IV47"/>
    </row>
    <row r="48" spans="1:256" s="26" customFormat="1" ht="13.5">
      <c r="A48" s="15" t="s">
        <v>91</v>
      </c>
      <c r="B48" s="16" t="s">
        <v>33</v>
      </c>
      <c r="C48" s="42">
        <v>2250000</v>
      </c>
      <c r="D48" s="18" t="s">
        <v>14</v>
      </c>
      <c r="E48" s="19"/>
      <c r="F48" s="20" t="s">
        <v>18</v>
      </c>
      <c r="G48" s="21">
        <v>25960</v>
      </c>
      <c r="H48" s="16">
        <v>14</v>
      </c>
      <c r="I48" s="22"/>
      <c r="J48" s="23"/>
      <c r="K48" s="24">
        <f>J48-C48</f>
        <v>-2250000</v>
      </c>
      <c r="L48" s="25" t="e">
        <f>1-C48/J48</f>
        <v>#N/A</v>
      </c>
      <c r="M48" s="22"/>
      <c r="IO48"/>
      <c r="IP48"/>
      <c r="IQ48"/>
      <c r="IR48"/>
      <c r="IS48"/>
      <c r="IT48"/>
      <c r="IU48"/>
      <c r="IV48"/>
    </row>
    <row r="49" spans="1:256" s="26" customFormat="1" ht="13.5">
      <c r="A49" s="15" t="s">
        <v>92</v>
      </c>
      <c r="B49" s="16" t="s">
        <v>33</v>
      </c>
      <c r="C49" s="39">
        <v>2200000</v>
      </c>
      <c r="D49" s="18" t="s">
        <v>14</v>
      </c>
      <c r="E49" s="19"/>
      <c r="F49" s="20" t="s">
        <v>30</v>
      </c>
      <c r="G49" s="21">
        <v>26481</v>
      </c>
      <c r="H49" s="16">
        <v>9</v>
      </c>
      <c r="I49" s="22"/>
      <c r="J49" s="23"/>
      <c r="K49" s="24">
        <f>J49-C49</f>
        <v>-2200000</v>
      </c>
      <c r="L49" s="25" t="e">
        <f>1-C49/J49</f>
        <v>#N/A</v>
      </c>
      <c r="M49" s="22"/>
      <c r="IO49"/>
      <c r="IP49"/>
      <c r="IQ49"/>
      <c r="IR49"/>
      <c r="IS49"/>
      <c r="IT49"/>
      <c r="IU49"/>
      <c r="IV49"/>
    </row>
    <row r="50" spans="1:256" s="26" customFormat="1" ht="13.5">
      <c r="A50" s="15" t="s">
        <v>93</v>
      </c>
      <c r="B50" s="16" t="s">
        <v>13</v>
      </c>
      <c r="C50" s="39">
        <v>2200000</v>
      </c>
      <c r="D50" s="43" t="s">
        <v>94</v>
      </c>
      <c r="E50" s="44"/>
      <c r="F50" s="20" t="s">
        <v>76</v>
      </c>
      <c r="G50" s="21">
        <v>29311</v>
      </c>
      <c r="H50" s="16">
        <v>3</v>
      </c>
      <c r="I50" s="22"/>
      <c r="J50" s="23"/>
      <c r="K50" s="24">
        <f>J50-C50</f>
        <v>-2200000</v>
      </c>
      <c r="L50" s="25" t="e">
        <f>1-C50/J50</f>
        <v>#N/A</v>
      </c>
      <c r="M50" s="22"/>
      <c r="IO50"/>
      <c r="IP50"/>
      <c r="IQ50"/>
      <c r="IR50"/>
      <c r="IS50"/>
      <c r="IT50"/>
      <c r="IU50"/>
      <c r="IV50"/>
    </row>
    <row r="51" spans="1:256" s="26" customFormat="1" ht="13.5">
      <c r="A51" s="15" t="s">
        <v>95</v>
      </c>
      <c r="B51" s="16" t="s">
        <v>33</v>
      </c>
      <c r="C51" s="39">
        <v>2166000</v>
      </c>
      <c r="D51" s="18" t="s">
        <v>14</v>
      </c>
      <c r="E51" s="19"/>
      <c r="F51" s="20" t="s">
        <v>24</v>
      </c>
      <c r="G51" s="21">
        <v>26668</v>
      </c>
      <c r="H51" s="16">
        <v>10</v>
      </c>
      <c r="I51" s="22"/>
      <c r="J51" s="23"/>
      <c r="K51" s="24">
        <f>J51-C51</f>
        <v>-2166000</v>
      </c>
      <c r="L51" s="25" t="e">
        <f>1-C51/J51</f>
        <v>#N/A</v>
      </c>
      <c r="M51" s="22"/>
      <c r="IO51"/>
      <c r="IP51"/>
      <c r="IQ51"/>
      <c r="IR51"/>
      <c r="IS51"/>
      <c r="IT51"/>
      <c r="IU51"/>
      <c r="IV51"/>
    </row>
    <row r="52" spans="1:256" s="26" customFormat="1" ht="13.5">
      <c r="A52" s="15" t="s">
        <v>96</v>
      </c>
      <c r="B52" s="16" t="s">
        <v>33</v>
      </c>
      <c r="C52" s="39">
        <v>2156500</v>
      </c>
      <c r="D52" s="18" t="s">
        <v>14</v>
      </c>
      <c r="E52" s="19"/>
      <c r="F52" s="20" t="s">
        <v>42</v>
      </c>
      <c r="G52" s="21">
        <v>28878</v>
      </c>
      <c r="H52" s="16">
        <v>6</v>
      </c>
      <c r="I52" s="22"/>
      <c r="J52" s="23"/>
      <c r="K52" s="24">
        <f>J52-C52</f>
        <v>-2156500</v>
      </c>
      <c r="L52" s="25" t="e">
        <f>1-C52/J52</f>
        <v>#N/A</v>
      </c>
      <c r="M52" s="22"/>
      <c r="IO52"/>
      <c r="IP52"/>
      <c r="IQ52"/>
      <c r="IR52"/>
      <c r="IS52"/>
      <c r="IT52"/>
      <c r="IU52"/>
      <c r="IV52"/>
    </row>
    <row r="53" spans="1:256" s="26" customFormat="1" ht="13.5">
      <c r="A53" s="15" t="s">
        <v>97</v>
      </c>
      <c r="B53" s="16" t="s">
        <v>33</v>
      </c>
      <c r="C53" s="17">
        <v>2150000</v>
      </c>
      <c r="D53" s="18" t="s">
        <v>14</v>
      </c>
      <c r="E53" s="19"/>
      <c r="F53" s="20" t="s">
        <v>44</v>
      </c>
      <c r="G53" s="21">
        <v>29165</v>
      </c>
      <c r="H53" s="16">
        <v>7</v>
      </c>
      <c r="I53" s="22"/>
      <c r="J53" s="23"/>
      <c r="K53" s="24">
        <f>J53-C53</f>
        <v>-2150000</v>
      </c>
      <c r="L53" s="25" t="e">
        <f>1-C53/J53</f>
        <v>#N/A</v>
      </c>
      <c r="M53" s="22"/>
      <c r="IO53"/>
      <c r="IP53"/>
      <c r="IQ53"/>
      <c r="IR53"/>
      <c r="IS53"/>
      <c r="IT53"/>
      <c r="IU53"/>
      <c r="IV53"/>
    </row>
    <row r="54" spans="1:256" s="26" customFormat="1" ht="13.5">
      <c r="A54" s="15" t="s">
        <v>98</v>
      </c>
      <c r="B54" s="16" t="s">
        <v>33</v>
      </c>
      <c r="C54" s="17">
        <v>2128000</v>
      </c>
      <c r="D54" s="18" t="s">
        <v>14</v>
      </c>
      <c r="E54" s="19"/>
      <c r="F54" s="20" t="s">
        <v>51</v>
      </c>
      <c r="G54" s="21">
        <v>26432</v>
      </c>
      <c r="H54" s="16">
        <v>14</v>
      </c>
      <c r="I54" s="22"/>
      <c r="J54" s="23"/>
      <c r="K54" s="24">
        <f>J54-C54</f>
        <v>-2128000</v>
      </c>
      <c r="L54" s="25" t="e">
        <f>1-C54/J54</f>
        <v>#N/A</v>
      </c>
      <c r="M54" s="22"/>
      <c r="IO54"/>
      <c r="IP54"/>
      <c r="IQ54"/>
      <c r="IR54"/>
      <c r="IS54"/>
      <c r="IT54"/>
      <c r="IU54"/>
      <c r="IV54"/>
    </row>
    <row r="55" spans="1:256" s="26" customFormat="1" ht="13.5">
      <c r="A55" s="15" t="s">
        <v>99</v>
      </c>
      <c r="B55" s="16" t="s">
        <v>17</v>
      </c>
      <c r="C55" s="17">
        <v>2128000</v>
      </c>
      <c r="D55" s="18" t="s">
        <v>14</v>
      </c>
      <c r="E55" s="19"/>
      <c r="F55" s="20" t="s">
        <v>84</v>
      </c>
      <c r="G55" s="21">
        <v>28195</v>
      </c>
      <c r="H55" s="16">
        <v>8</v>
      </c>
      <c r="I55" s="22"/>
      <c r="J55" s="23"/>
      <c r="K55" s="24">
        <f>J55-C55</f>
        <v>-2128000</v>
      </c>
      <c r="L55" s="25" t="e">
        <f>1-C55/J55</f>
        <v>#N/A</v>
      </c>
      <c r="M55" s="22"/>
      <c r="IO55"/>
      <c r="IP55"/>
      <c r="IQ55"/>
      <c r="IR55"/>
      <c r="IS55"/>
      <c r="IT55"/>
      <c r="IU55"/>
      <c r="IV55"/>
    </row>
    <row r="56" spans="1:256" s="37" customFormat="1" ht="13.5">
      <c r="A56" s="27" t="s">
        <v>100</v>
      </c>
      <c r="B56" s="28" t="s">
        <v>33</v>
      </c>
      <c r="C56" s="45">
        <v>2090000</v>
      </c>
      <c r="D56" s="30" t="s">
        <v>14</v>
      </c>
      <c r="E56" s="30"/>
      <c r="F56" s="31" t="s">
        <v>53</v>
      </c>
      <c r="G56" s="32">
        <v>28558</v>
      </c>
      <c r="H56" s="28">
        <v>9</v>
      </c>
      <c r="I56" s="31" t="s">
        <v>53</v>
      </c>
      <c r="J56" s="34">
        <v>3500000</v>
      </c>
      <c r="K56" s="34">
        <f>J56-C56</f>
        <v>1410000</v>
      </c>
      <c r="L56" s="35">
        <f>1-C56/J56</f>
        <v>0.4028571428571428</v>
      </c>
      <c r="M56" s="36" t="s">
        <v>101</v>
      </c>
      <c r="IO56" s="38"/>
      <c r="IP56" s="38"/>
      <c r="IQ56" s="38"/>
      <c r="IR56" s="38"/>
      <c r="IS56" s="38"/>
      <c r="IT56" s="38"/>
      <c r="IU56" s="38"/>
      <c r="IV56" s="38"/>
    </row>
    <row r="57" spans="1:256" s="26" customFormat="1" ht="13.5">
      <c r="A57" s="15" t="s">
        <v>102</v>
      </c>
      <c r="B57" s="16" t="s">
        <v>33</v>
      </c>
      <c r="C57" s="17">
        <v>2000000</v>
      </c>
      <c r="D57" s="46" t="s">
        <v>94</v>
      </c>
      <c r="E57" s="47"/>
      <c r="F57" s="20" t="s">
        <v>60</v>
      </c>
      <c r="G57" s="21">
        <v>30578</v>
      </c>
      <c r="H57" s="16">
        <v>3</v>
      </c>
      <c r="I57" s="22"/>
      <c r="J57" s="23"/>
      <c r="K57" s="24">
        <f>J57-C57</f>
        <v>-2000000</v>
      </c>
      <c r="L57" s="25" t="e">
        <f>1-C57/J57</f>
        <v>#N/A</v>
      </c>
      <c r="M57" s="22"/>
      <c r="IO57"/>
      <c r="IP57"/>
      <c r="IQ57"/>
      <c r="IR57"/>
      <c r="IS57"/>
      <c r="IT57"/>
      <c r="IU57"/>
      <c r="IV57"/>
    </row>
    <row r="58" spans="1:256" s="26" customFormat="1" ht="13.5">
      <c r="A58" s="15" t="s">
        <v>103</v>
      </c>
      <c r="B58" s="16" t="s">
        <v>33</v>
      </c>
      <c r="C58" s="39">
        <v>2000000</v>
      </c>
      <c r="D58" s="46" t="s">
        <v>94</v>
      </c>
      <c r="E58" s="47"/>
      <c r="F58" s="20" t="s">
        <v>30</v>
      </c>
      <c r="G58" s="21">
        <v>29650</v>
      </c>
      <c r="H58" s="16">
        <v>3</v>
      </c>
      <c r="I58" s="22"/>
      <c r="J58" s="23"/>
      <c r="K58" s="24">
        <f>J58-C58</f>
        <v>-2000000</v>
      </c>
      <c r="L58" s="25" t="e">
        <f>1-C58/J58</f>
        <v>#N/A</v>
      </c>
      <c r="M58" s="22"/>
      <c r="IO58"/>
      <c r="IP58"/>
      <c r="IQ58"/>
      <c r="IR58"/>
      <c r="IS58"/>
      <c r="IT58"/>
      <c r="IU58"/>
      <c r="IV58"/>
    </row>
    <row r="59" spans="1:256" s="26" customFormat="1" ht="13.5">
      <c r="A59" s="15" t="s">
        <v>104</v>
      </c>
      <c r="B59" s="16" t="s">
        <v>17</v>
      </c>
      <c r="C59" s="17">
        <v>1976000</v>
      </c>
      <c r="D59" s="18" t="s">
        <v>14</v>
      </c>
      <c r="E59" s="19"/>
      <c r="F59" s="20" t="s">
        <v>81</v>
      </c>
      <c r="G59" s="21">
        <v>26294</v>
      </c>
      <c r="H59" s="16">
        <v>13</v>
      </c>
      <c r="I59" s="22"/>
      <c r="J59" s="23"/>
      <c r="K59" s="24">
        <f>J59-C59</f>
        <v>-1976000</v>
      </c>
      <c r="L59" s="25" t="e">
        <f>1-C59/J59</f>
        <v>#N/A</v>
      </c>
      <c r="M59" s="22"/>
      <c r="IO59"/>
      <c r="IP59"/>
      <c r="IQ59"/>
      <c r="IR59"/>
      <c r="IS59"/>
      <c r="IT59"/>
      <c r="IU59"/>
      <c r="IV59"/>
    </row>
    <row r="60" spans="1:256" s="26" customFormat="1" ht="13.5">
      <c r="A60" s="15" t="s">
        <v>105</v>
      </c>
      <c r="B60" s="16" t="s">
        <v>37</v>
      </c>
      <c r="C60" s="39">
        <v>1950000</v>
      </c>
      <c r="D60" s="18" t="s">
        <v>14</v>
      </c>
      <c r="E60" s="19"/>
      <c r="F60" s="20" t="s">
        <v>35</v>
      </c>
      <c r="G60" s="21">
        <v>27488</v>
      </c>
      <c r="H60" s="16">
        <v>8</v>
      </c>
      <c r="I60" s="22"/>
      <c r="J60" s="23"/>
      <c r="K60" s="24">
        <f>J60-C60</f>
        <v>-1950000</v>
      </c>
      <c r="L60" s="25" t="e">
        <f>1-C60/J60</f>
        <v>#N/A</v>
      </c>
      <c r="M60" s="22"/>
      <c r="IO60"/>
      <c r="IP60"/>
      <c r="IQ60"/>
      <c r="IR60"/>
      <c r="IS60"/>
      <c r="IT60"/>
      <c r="IU60"/>
      <c r="IV60"/>
    </row>
    <row r="61" spans="1:256" s="26" customFormat="1" ht="13.5">
      <c r="A61" s="15" t="s">
        <v>106</v>
      </c>
      <c r="B61" s="16" t="s">
        <v>37</v>
      </c>
      <c r="C61" s="17">
        <v>1912500</v>
      </c>
      <c r="D61" s="46" t="s">
        <v>94</v>
      </c>
      <c r="E61" s="47"/>
      <c r="F61" s="20" t="s">
        <v>15</v>
      </c>
      <c r="G61" s="21">
        <v>30655</v>
      </c>
      <c r="H61" s="16">
        <v>0</v>
      </c>
      <c r="I61" s="22"/>
      <c r="J61" s="23"/>
      <c r="K61" s="24">
        <f>J61-C61</f>
        <v>-1912500</v>
      </c>
      <c r="L61" s="25" t="e">
        <f>1-C61/J61</f>
        <v>#N/A</v>
      </c>
      <c r="M61" s="22"/>
      <c r="IO61"/>
      <c r="IP61"/>
      <c r="IQ61"/>
      <c r="IR61"/>
      <c r="IS61"/>
      <c r="IT61"/>
      <c r="IU61"/>
      <c r="IV61"/>
    </row>
    <row r="62" spans="1:256" s="26" customFormat="1" ht="13.5">
      <c r="A62" s="15" t="s">
        <v>107</v>
      </c>
      <c r="B62" s="16" t="s">
        <v>37</v>
      </c>
      <c r="C62" s="39">
        <v>1900000</v>
      </c>
      <c r="D62" s="18" t="s">
        <v>14</v>
      </c>
      <c r="E62" s="19"/>
      <c r="F62" s="20" t="s">
        <v>76</v>
      </c>
      <c r="G62" s="21">
        <v>28528</v>
      </c>
      <c r="H62" s="16">
        <v>6</v>
      </c>
      <c r="I62" s="22"/>
      <c r="J62" s="23"/>
      <c r="K62" s="24">
        <f>J62-C62</f>
        <v>-1900000</v>
      </c>
      <c r="L62" s="25" t="e">
        <f>1-C62/J62</f>
        <v>#N/A</v>
      </c>
      <c r="M62" s="22"/>
      <c r="IO62"/>
      <c r="IP62"/>
      <c r="IQ62"/>
      <c r="IR62"/>
      <c r="IS62"/>
      <c r="IT62"/>
      <c r="IU62"/>
      <c r="IV62"/>
    </row>
    <row r="63" spans="1:256" s="50" customFormat="1" ht="13.5">
      <c r="A63" s="15" t="s">
        <v>108</v>
      </c>
      <c r="B63" s="16" t="s">
        <v>23</v>
      </c>
      <c r="C63" s="39">
        <v>1900000</v>
      </c>
      <c r="D63" s="18" t="s">
        <v>14</v>
      </c>
      <c r="E63" s="19"/>
      <c r="F63" s="20" t="s">
        <v>47</v>
      </c>
      <c r="G63" s="21">
        <v>27765</v>
      </c>
      <c r="H63" s="16">
        <v>9</v>
      </c>
      <c r="I63" s="48"/>
      <c r="J63" s="49"/>
      <c r="K63" s="24">
        <f>J63-C63</f>
        <v>-1900000</v>
      </c>
      <c r="L63" s="25" t="e">
        <f>1-C63/J63</f>
        <v>#N/A</v>
      </c>
      <c r="M63" s="48"/>
      <c r="IO63"/>
      <c r="IP63"/>
      <c r="IQ63"/>
      <c r="IR63"/>
      <c r="IS63"/>
      <c r="IT63"/>
      <c r="IU63"/>
      <c r="IV63"/>
    </row>
    <row r="64" spans="1:256" s="26" customFormat="1" ht="13.5">
      <c r="A64" s="15" t="s">
        <v>109</v>
      </c>
      <c r="B64" s="16" t="s">
        <v>33</v>
      </c>
      <c r="C64" s="39">
        <v>1900000</v>
      </c>
      <c r="D64" s="18" t="s">
        <v>14</v>
      </c>
      <c r="E64" s="19"/>
      <c r="F64" s="20" t="s">
        <v>110</v>
      </c>
      <c r="G64" s="21">
        <v>28718</v>
      </c>
      <c r="H64" s="16">
        <v>7</v>
      </c>
      <c r="I64" s="22"/>
      <c r="J64" s="23"/>
      <c r="K64" s="24">
        <f>J64-C64</f>
        <v>-1900000</v>
      </c>
      <c r="L64" s="25" t="e">
        <f>1-C64/J64</f>
        <v>#N/A</v>
      </c>
      <c r="M64" s="22"/>
      <c r="IO64"/>
      <c r="IP64"/>
      <c r="IQ64"/>
      <c r="IR64"/>
      <c r="IS64"/>
      <c r="IT64"/>
      <c r="IU64"/>
      <c r="IV64"/>
    </row>
    <row r="65" spans="1:256" s="53" customFormat="1" ht="13.5">
      <c r="A65" s="15" t="s">
        <v>111</v>
      </c>
      <c r="B65" s="16" t="s">
        <v>17</v>
      </c>
      <c r="C65" s="39">
        <v>1900000</v>
      </c>
      <c r="D65" s="43" t="s">
        <v>94</v>
      </c>
      <c r="E65" s="44"/>
      <c r="F65" s="20" t="s">
        <v>81</v>
      </c>
      <c r="G65" s="21">
        <v>30925</v>
      </c>
      <c r="H65" s="16">
        <v>1</v>
      </c>
      <c r="I65" s="51"/>
      <c r="J65" s="52"/>
      <c r="K65" s="24">
        <f>J65-C65</f>
        <v>-1900000</v>
      </c>
      <c r="L65" s="25" t="e">
        <f>1-C65/J65</f>
        <v>#N/A</v>
      </c>
      <c r="M65" s="51"/>
      <c r="IO65"/>
      <c r="IP65"/>
      <c r="IQ65"/>
      <c r="IR65"/>
      <c r="IS65"/>
      <c r="IT65"/>
      <c r="IU65"/>
      <c r="IV65"/>
    </row>
    <row r="66" spans="1:256" s="26" customFormat="1" ht="13.5">
      <c r="A66" s="15" t="s">
        <v>112</v>
      </c>
      <c r="B66" s="16" t="s">
        <v>33</v>
      </c>
      <c r="C66" s="39">
        <v>1900000</v>
      </c>
      <c r="D66" s="18" t="s">
        <v>14</v>
      </c>
      <c r="E66" s="19"/>
      <c r="F66" s="20" t="s">
        <v>24</v>
      </c>
      <c r="G66" s="21">
        <v>27463</v>
      </c>
      <c r="H66" s="16">
        <v>8</v>
      </c>
      <c r="I66" s="22"/>
      <c r="J66" s="23"/>
      <c r="K66" s="24">
        <f>J66-C66</f>
        <v>-1900000</v>
      </c>
      <c r="L66" s="25" t="e">
        <f>1-C66/J66</f>
        <v>#N/A</v>
      </c>
      <c r="M66" s="22"/>
      <c r="IO66"/>
      <c r="IP66"/>
      <c r="IQ66"/>
      <c r="IR66"/>
      <c r="IS66"/>
      <c r="IT66"/>
      <c r="IU66"/>
      <c r="IV66"/>
    </row>
    <row r="67" spans="1:256" s="26" customFormat="1" ht="13.5">
      <c r="A67" s="15" t="s">
        <v>113</v>
      </c>
      <c r="B67" s="16" t="s">
        <v>17</v>
      </c>
      <c r="C67" s="17">
        <v>1900000</v>
      </c>
      <c r="D67" s="43" t="s">
        <v>94</v>
      </c>
      <c r="E67" s="44"/>
      <c r="F67" s="20" t="s">
        <v>51</v>
      </c>
      <c r="G67" s="21">
        <v>29261</v>
      </c>
      <c r="H67" s="16">
        <v>5</v>
      </c>
      <c r="I67" s="22"/>
      <c r="J67" s="23"/>
      <c r="K67" s="24">
        <f>J67-C67</f>
        <v>-1900000</v>
      </c>
      <c r="L67" s="25" t="e">
        <f>1-C67/J67</f>
        <v>#N/A</v>
      </c>
      <c r="M67" s="22"/>
      <c r="IO67"/>
      <c r="IP67"/>
      <c r="IQ67"/>
      <c r="IR67"/>
      <c r="IS67"/>
      <c r="IT67"/>
      <c r="IU67"/>
      <c r="IV67"/>
    </row>
    <row r="68" spans="1:256" s="26" customFormat="1" ht="13.5">
      <c r="A68" s="15" t="s">
        <v>114</v>
      </c>
      <c r="B68" s="16" t="s">
        <v>37</v>
      </c>
      <c r="C68" s="39">
        <v>1879500</v>
      </c>
      <c r="D68" s="46" t="s">
        <v>94</v>
      </c>
      <c r="E68" s="47"/>
      <c r="F68" s="20" t="s">
        <v>35</v>
      </c>
      <c r="G68" s="21">
        <v>30012</v>
      </c>
      <c r="H68" s="16">
        <v>1</v>
      </c>
      <c r="I68" s="22"/>
      <c r="J68" s="23"/>
      <c r="K68" s="24">
        <f>J68-C68</f>
        <v>-1879500</v>
      </c>
      <c r="L68" s="25" t="e">
        <f>1-C68/J68</f>
        <v>#N/A</v>
      </c>
      <c r="M68" s="22"/>
      <c r="IO68"/>
      <c r="IP68"/>
      <c r="IQ68"/>
      <c r="IR68"/>
      <c r="IS68"/>
      <c r="IT68"/>
      <c r="IU68"/>
      <c r="IV68"/>
    </row>
    <row r="69" spans="1:256" s="26" customFormat="1" ht="13.5">
      <c r="A69" s="15" t="s">
        <v>115</v>
      </c>
      <c r="B69" s="16" t="s">
        <v>17</v>
      </c>
      <c r="C69" s="39">
        <v>1850000</v>
      </c>
      <c r="D69" s="46" t="s">
        <v>94</v>
      </c>
      <c r="E69" s="47"/>
      <c r="F69" s="20" t="s">
        <v>116</v>
      </c>
      <c r="G69" s="21">
        <v>30799</v>
      </c>
      <c r="H69" s="16">
        <v>4</v>
      </c>
      <c r="I69" s="22"/>
      <c r="J69" s="23"/>
      <c r="K69" s="24">
        <f>J69-C69</f>
        <v>-1850000</v>
      </c>
      <c r="L69" s="25" t="e">
        <f>1-C69/J69</f>
        <v>#N/A</v>
      </c>
      <c r="M69" s="22"/>
      <c r="IO69"/>
      <c r="IP69"/>
      <c r="IQ69"/>
      <c r="IR69"/>
      <c r="IS69"/>
      <c r="IT69"/>
      <c r="IU69"/>
      <c r="IV69"/>
    </row>
    <row r="70" spans="1:256" s="26" customFormat="1" ht="13.5">
      <c r="A70" s="15" t="s">
        <v>117</v>
      </c>
      <c r="B70" s="16" t="s">
        <v>37</v>
      </c>
      <c r="C70" s="17">
        <v>1850000</v>
      </c>
      <c r="D70" s="18" t="s">
        <v>14</v>
      </c>
      <c r="E70" s="19"/>
      <c r="F70" s="20" t="s">
        <v>26</v>
      </c>
      <c r="G70" s="21">
        <v>23771</v>
      </c>
      <c r="H70" s="16">
        <v>14</v>
      </c>
      <c r="I70" s="22"/>
      <c r="J70" s="23"/>
      <c r="K70" s="24">
        <f>J70-C70</f>
        <v>-1850000</v>
      </c>
      <c r="L70" s="25" t="e">
        <f>1-C70/J70</f>
        <v>#N/A</v>
      </c>
      <c r="M70" s="22"/>
      <c r="IO70"/>
      <c r="IP70"/>
      <c r="IQ70"/>
      <c r="IR70"/>
      <c r="IS70"/>
      <c r="IT70"/>
      <c r="IU70"/>
      <c r="IV70"/>
    </row>
    <row r="71" spans="1:256" s="26" customFormat="1" ht="13.5">
      <c r="A71" s="15" t="s">
        <v>118</v>
      </c>
      <c r="B71" s="16" t="s">
        <v>13</v>
      </c>
      <c r="C71" s="17">
        <v>1850000</v>
      </c>
      <c r="D71" s="18" t="s">
        <v>14</v>
      </c>
      <c r="E71" s="19"/>
      <c r="F71" s="20" t="s">
        <v>44</v>
      </c>
      <c r="G71" s="21">
        <v>25782</v>
      </c>
      <c r="H71" s="16">
        <v>15</v>
      </c>
      <c r="I71" s="22"/>
      <c r="J71" s="23"/>
      <c r="K71" s="24">
        <f>J71-C71</f>
        <v>-1850000</v>
      </c>
      <c r="L71" s="25" t="e">
        <f>1-C71/J71</f>
        <v>#N/A</v>
      </c>
      <c r="M71" s="22"/>
      <c r="IO71"/>
      <c r="IP71"/>
      <c r="IQ71"/>
      <c r="IR71"/>
      <c r="IS71"/>
      <c r="IT71"/>
      <c r="IU71"/>
      <c r="IV71"/>
    </row>
    <row r="72" spans="1:256" s="50" customFormat="1" ht="13.5">
      <c r="A72" s="15" t="s">
        <v>119</v>
      </c>
      <c r="B72" s="16" t="s">
        <v>13</v>
      </c>
      <c r="C72" s="39">
        <v>1850000</v>
      </c>
      <c r="D72" s="18" t="s">
        <v>14</v>
      </c>
      <c r="E72" s="19"/>
      <c r="F72" s="20" t="s">
        <v>28</v>
      </c>
      <c r="G72" s="21">
        <v>28657</v>
      </c>
      <c r="H72" s="16">
        <v>10</v>
      </c>
      <c r="I72" s="48"/>
      <c r="J72" s="49"/>
      <c r="K72" s="24">
        <f>J72-C72</f>
        <v>-1850000</v>
      </c>
      <c r="L72" s="25" t="e">
        <f>1-C72/J72</f>
        <v>#N/A</v>
      </c>
      <c r="M72" s="48"/>
      <c r="IO72"/>
      <c r="IP72"/>
      <c r="IQ72"/>
      <c r="IR72"/>
      <c r="IS72"/>
      <c r="IT72"/>
      <c r="IU72"/>
      <c r="IV72"/>
    </row>
    <row r="73" spans="1:256" s="26" customFormat="1" ht="13.5">
      <c r="A73" s="15" t="s">
        <v>120</v>
      </c>
      <c r="B73" s="16" t="s">
        <v>33</v>
      </c>
      <c r="C73" s="17">
        <v>1824000</v>
      </c>
      <c r="D73" s="18" t="s">
        <v>14</v>
      </c>
      <c r="E73" s="19"/>
      <c r="F73" s="20" t="s">
        <v>78</v>
      </c>
      <c r="G73" s="21">
        <v>25991</v>
      </c>
      <c r="H73" s="16">
        <v>11</v>
      </c>
      <c r="I73" s="22"/>
      <c r="J73" s="23"/>
      <c r="K73" s="24">
        <f>J73-C73</f>
        <v>-1824000</v>
      </c>
      <c r="L73" s="25" t="e">
        <f>1-C73/J73</f>
        <v>#N/A</v>
      </c>
      <c r="M73" s="22"/>
      <c r="IO73"/>
      <c r="IP73"/>
      <c r="IQ73"/>
      <c r="IR73"/>
      <c r="IS73"/>
      <c r="IT73"/>
      <c r="IU73"/>
      <c r="IV73"/>
    </row>
    <row r="74" spans="1:256" s="26" customFormat="1" ht="13.5">
      <c r="A74" s="15" t="s">
        <v>121</v>
      </c>
      <c r="B74" s="16" t="s">
        <v>23</v>
      </c>
      <c r="C74" s="42">
        <v>1800000</v>
      </c>
      <c r="D74" s="18" t="s">
        <v>14</v>
      </c>
      <c r="E74" s="19"/>
      <c r="F74" s="20" t="s">
        <v>89</v>
      </c>
      <c r="G74" s="21">
        <v>25389</v>
      </c>
      <c r="H74" s="16">
        <v>15</v>
      </c>
      <c r="I74" s="22"/>
      <c r="J74" s="23"/>
      <c r="K74" s="24">
        <f>J74-C74</f>
        <v>-1800000</v>
      </c>
      <c r="L74" s="25" t="e">
        <f>1-C74/J74</f>
        <v>#N/A</v>
      </c>
      <c r="M74" s="22"/>
      <c r="IO74"/>
      <c r="IP74"/>
      <c r="IQ74"/>
      <c r="IR74"/>
      <c r="IS74"/>
      <c r="IT74"/>
      <c r="IU74"/>
      <c r="IV74"/>
    </row>
    <row r="75" spans="1:256" s="26" customFormat="1" ht="13.5">
      <c r="A75" s="15" t="s">
        <v>122</v>
      </c>
      <c r="B75" s="16" t="s">
        <v>33</v>
      </c>
      <c r="C75" s="39">
        <v>1800000</v>
      </c>
      <c r="D75" s="46" t="s">
        <v>94</v>
      </c>
      <c r="E75" s="47"/>
      <c r="F75" s="20" t="s">
        <v>35</v>
      </c>
      <c r="G75" s="21">
        <v>29094</v>
      </c>
      <c r="H75" s="16">
        <v>5</v>
      </c>
      <c r="I75" s="22"/>
      <c r="J75" s="23"/>
      <c r="K75" s="24">
        <f>J75-C75</f>
        <v>-1800000</v>
      </c>
      <c r="L75" s="25" t="e">
        <f>1-C75/J75</f>
        <v>#N/A</v>
      </c>
      <c r="M75" s="22"/>
      <c r="IO75"/>
      <c r="IP75"/>
      <c r="IQ75"/>
      <c r="IR75"/>
      <c r="IS75"/>
      <c r="IT75"/>
      <c r="IU75"/>
      <c r="IV75"/>
    </row>
    <row r="76" spans="1:256" s="26" customFormat="1" ht="13.5">
      <c r="A76" s="15" t="s">
        <v>123</v>
      </c>
      <c r="B76" s="16" t="s">
        <v>13</v>
      </c>
      <c r="C76" s="39">
        <v>1786000</v>
      </c>
      <c r="D76" s="18" t="s">
        <v>14</v>
      </c>
      <c r="E76" s="19"/>
      <c r="F76" s="20" t="s">
        <v>76</v>
      </c>
      <c r="G76" s="21">
        <v>27305</v>
      </c>
      <c r="H76" s="16">
        <v>9</v>
      </c>
      <c r="I76" s="22"/>
      <c r="J76" s="23"/>
      <c r="K76" s="24">
        <f>J76-C76</f>
        <v>-1786000</v>
      </c>
      <c r="L76" s="25" t="e">
        <f>1-C76/J76</f>
        <v>#N/A</v>
      </c>
      <c r="M76" s="22"/>
      <c r="IO76"/>
      <c r="IP76"/>
      <c r="IQ76"/>
      <c r="IR76"/>
      <c r="IS76"/>
      <c r="IT76"/>
      <c r="IU76"/>
      <c r="IV76"/>
    </row>
    <row r="77" spans="1:256" s="26" customFormat="1" ht="13.5">
      <c r="A77" s="15" t="s">
        <v>124</v>
      </c>
      <c r="B77" s="16" t="s">
        <v>13</v>
      </c>
      <c r="C77" s="39">
        <v>1750000</v>
      </c>
      <c r="D77" s="18" t="s">
        <v>14</v>
      </c>
      <c r="E77" s="19"/>
      <c r="F77" s="20" t="s">
        <v>21</v>
      </c>
      <c r="G77" s="21">
        <v>30059</v>
      </c>
      <c r="H77" s="16">
        <v>6</v>
      </c>
      <c r="I77" s="22"/>
      <c r="J77" s="23"/>
      <c r="K77" s="24">
        <f>J77-C77</f>
        <v>-1750000</v>
      </c>
      <c r="L77" s="25" t="e">
        <f>1-C77/J77</f>
        <v>#N/A</v>
      </c>
      <c r="M77" s="22"/>
      <c r="IO77"/>
      <c r="IP77"/>
      <c r="IQ77"/>
      <c r="IR77"/>
      <c r="IS77"/>
      <c r="IT77"/>
      <c r="IU77"/>
      <c r="IV77"/>
    </row>
    <row r="78" spans="1:256" s="26" customFormat="1" ht="13.5">
      <c r="A78" s="15" t="s">
        <v>125</v>
      </c>
      <c r="B78" s="16" t="s">
        <v>33</v>
      </c>
      <c r="C78" s="39">
        <v>1750000</v>
      </c>
      <c r="D78" s="18" t="s">
        <v>14</v>
      </c>
      <c r="E78" s="19"/>
      <c r="F78" s="20" t="s">
        <v>76</v>
      </c>
      <c r="G78" s="21">
        <v>28844</v>
      </c>
      <c r="H78" s="16">
        <v>6</v>
      </c>
      <c r="I78" s="22"/>
      <c r="J78" s="23"/>
      <c r="K78" s="24">
        <f>J78-C78</f>
        <v>-1750000</v>
      </c>
      <c r="L78" s="25" t="e">
        <f>1-C78/J78</f>
        <v>#N/A</v>
      </c>
      <c r="M78" s="22"/>
      <c r="IO78"/>
      <c r="IP78"/>
      <c r="IQ78"/>
      <c r="IR78"/>
      <c r="IS78"/>
      <c r="IT78"/>
      <c r="IU78"/>
      <c r="IV78"/>
    </row>
    <row r="79" spans="1:256" s="26" customFormat="1" ht="13.5">
      <c r="A79" s="15" t="s">
        <v>126</v>
      </c>
      <c r="B79" s="16" t="s">
        <v>13</v>
      </c>
      <c r="C79" s="17">
        <v>1700000</v>
      </c>
      <c r="D79" s="46" t="s">
        <v>94</v>
      </c>
      <c r="E79" s="47"/>
      <c r="F79" s="20" t="s">
        <v>56</v>
      </c>
      <c r="G79" s="21">
        <v>30487</v>
      </c>
      <c r="H79" s="16">
        <v>0</v>
      </c>
      <c r="I79" s="22"/>
      <c r="J79" s="23"/>
      <c r="K79" s="24">
        <f>J79-C79</f>
        <v>-1700000</v>
      </c>
      <c r="L79" s="25" t="e">
        <f>1-C79/J79</f>
        <v>#N/A</v>
      </c>
      <c r="M79" s="22"/>
      <c r="IO79"/>
      <c r="IP79"/>
      <c r="IQ79"/>
      <c r="IR79"/>
      <c r="IS79"/>
      <c r="IT79"/>
      <c r="IU79"/>
      <c r="IV79"/>
    </row>
    <row r="80" spans="1:256" s="26" customFormat="1" ht="13.5">
      <c r="A80" s="15" t="s">
        <v>127</v>
      </c>
      <c r="B80" s="16" t="s">
        <v>17</v>
      </c>
      <c r="C80" s="39">
        <v>1700000</v>
      </c>
      <c r="D80" s="46" t="s">
        <v>94</v>
      </c>
      <c r="E80" s="47"/>
      <c r="F80" s="20" t="s">
        <v>78</v>
      </c>
      <c r="G80" s="21">
        <v>30110</v>
      </c>
      <c r="H80" s="16">
        <v>2</v>
      </c>
      <c r="I80" s="22"/>
      <c r="J80" s="23"/>
      <c r="K80" s="24">
        <f>J80-C80</f>
        <v>-1700000</v>
      </c>
      <c r="L80" s="25" t="e">
        <f>1-C80/J80</f>
        <v>#N/A</v>
      </c>
      <c r="M80" s="22"/>
      <c r="IO80"/>
      <c r="IP80"/>
      <c r="IQ80"/>
      <c r="IR80"/>
      <c r="IS80"/>
      <c r="IT80"/>
      <c r="IU80"/>
      <c r="IV80"/>
    </row>
    <row r="81" spans="1:256" s="26" customFormat="1" ht="13.5">
      <c r="A81" s="15" t="s">
        <v>128</v>
      </c>
      <c r="B81" s="16" t="s">
        <v>23</v>
      </c>
      <c r="C81" s="39">
        <v>1650000</v>
      </c>
      <c r="D81" s="18" t="s">
        <v>14</v>
      </c>
      <c r="E81" s="19"/>
      <c r="F81" s="20" t="s">
        <v>110</v>
      </c>
      <c r="G81" s="21">
        <v>28873</v>
      </c>
      <c r="H81" s="16">
        <v>6</v>
      </c>
      <c r="I81" s="22"/>
      <c r="J81" s="23"/>
      <c r="K81" s="24">
        <f>J81-C81</f>
        <v>-1650000</v>
      </c>
      <c r="L81" s="25" t="e">
        <f>1-C81/J81</f>
        <v>#N/A</v>
      </c>
      <c r="M81" s="22"/>
      <c r="IO81"/>
      <c r="IP81"/>
      <c r="IQ81"/>
      <c r="IR81"/>
      <c r="IS81"/>
      <c r="IT81"/>
      <c r="IU81"/>
      <c r="IV81"/>
    </row>
    <row r="82" spans="1:256" s="26" customFormat="1" ht="13.5">
      <c r="A82" s="15" t="s">
        <v>129</v>
      </c>
      <c r="B82" s="16" t="s">
        <v>33</v>
      </c>
      <c r="C82" s="17">
        <v>1634000</v>
      </c>
      <c r="D82" s="18" t="s">
        <v>14</v>
      </c>
      <c r="E82" s="19"/>
      <c r="F82" s="20" t="s">
        <v>15</v>
      </c>
      <c r="G82" s="21">
        <v>26219</v>
      </c>
      <c r="H82" s="16">
        <v>11</v>
      </c>
      <c r="I82" s="22"/>
      <c r="J82" s="23"/>
      <c r="K82" s="24">
        <f>J82-C82</f>
        <v>-1634000</v>
      </c>
      <c r="L82" s="25" t="e">
        <f>1-C82/J82</f>
        <v>#N/A</v>
      </c>
      <c r="M82" s="22"/>
      <c r="IO82"/>
      <c r="IP82"/>
      <c r="IQ82"/>
      <c r="IR82"/>
      <c r="IS82"/>
      <c r="IT82"/>
      <c r="IU82"/>
      <c r="IV82"/>
    </row>
    <row r="83" spans="1:256" s="26" customFormat="1" ht="13.5">
      <c r="A83" s="15" t="s">
        <v>130</v>
      </c>
      <c r="B83" s="16" t="s">
        <v>33</v>
      </c>
      <c r="C83" s="39">
        <v>1625000</v>
      </c>
      <c r="D83" s="18" t="s">
        <v>14</v>
      </c>
      <c r="E83" s="19"/>
      <c r="F83" s="20" t="s">
        <v>58</v>
      </c>
      <c r="G83" s="21">
        <v>28047</v>
      </c>
      <c r="H83" s="16">
        <v>5</v>
      </c>
      <c r="I83" s="22"/>
      <c r="J83" s="23"/>
      <c r="K83" s="24">
        <f>J83-C83</f>
        <v>-1625000</v>
      </c>
      <c r="L83" s="25" t="e">
        <f>1-C83/J83</f>
        <v>#N/A</v>
      </c>
      <c r="M83" s="22"/>
      <c r="IO83"/>
      <c r="IP83"/>
      <c r="IQ83"/>
      <c r="IR83"/>
      <c r="IS83"/>
      <c r="IT83"/>
      <c r="IU83"/>
      <c r="IV83"/>
    </row>
    <row r="84" spans="1:256" s="26" customFormat="1" ht="13.5">
      <c r="A84" s="15" t="s">
        <v>131</v>
      </c>
      <c r="B84" s="16" t="s">
        <v>17</v>
      </c>
      <c r="C84" s="39">
        <v>1625000</v>
      </c>
      <c r="D84" s="18" t="s">
        <v>14</v>
      </c>
      <c r="E84" s="19"/>
      <c r="F84" s="20" t="s">
        <v>74</v>
      </c>
      <c r="G84" s="21">
        <v>26500</v>
      </c>
      <c r="H84" s="16">
        <v>13</v>
      </c>
      <c r="I84" s="22"/>
      <c r="J84" s="23"/>
      <c r="K84" s="24">
        <f>J84-C84</f>
        <v>-1625000</v>
      </c>
      <c r="L84" s="25" t="e">
        <f>1-C84/J84</f>
        <v>#N/A</v>
      </c>
      <c r="M84" s="22"/>
      <c r="IO84"/>
      <c r="IP84"/>
      <c r="IQ84"/>
      <c r="IR84"/>
      <c r="IS84"/>
      <c r="IT84"/>
      <c r="IU84"/>
      <c r="IV84"/>
    </row>
    <row r="85" spans="1:256" s="26" customFormat="1" ht="13.5">
      <c r="A85" s="15" t="s">
        <v>132</v>
      </c>
      <c r="B85" s="16" t="s">
        <v>23</v>
      </c>
      <c r="C85" s="17">
        <v>1600000</v>
      </c>
      <c r="D85" s="18" t="s">
        <v>14</v>
      </c>
      <c r="E85" s="19"/>
      <c r="F85" s="20" t="s">
        <v>44</v>
      </c>
      <c r="G85" s="21">
        <v>27977</v>
      </c>
      <c r="H85" s="16">
        <v>12</v>
      </c>
      <c r="I85" s="22"/>
      <c r="J85" s="23"/>
      <c r="K85" s="24">
        <f>J85-C85</f>
        <v>-1600000</v>
      </c>
      <c r="L85" s="25" t="e">
        <f>1-C85/J85</f>
        <v>#N/A</v>
      </c>
      <c r="M85" s="22"/>
      <c r="IO85"/>
      <c r="IP85"/>
      <c r="IQ85"/>
      <c r="IR85"/>
      <c r="IS85"/>
      <c r="IT85"/>
      <c r="IU85"/>
      <c r="IV85"/>
    </row>
    <row r="86" spans="1:256" s="26" customFormat="1" ht="13.5">
      <c r="A86" s="15" t="s">
        <v>133</v>
      </c>
      <c r="B86" s="16" t="s">
        <v>33</v>
      </c>
      <c r="C86" s="39">
        <v>1575000</v>
      </c>
      <c r="D86" s="18" t="s">
        <v>14</v>
      </c>
      <c r="E86" s="19"/>
      <c r="F86" s="20" t="s">
        <v>116</v>
      </c>
      <c r="G86" s="21">
        <v>29156</v>
      </c>
      <c r="H86" s="16">
        <v>7</v>
      </c>
      <c r="I86" s="22"/>
      <c r="J86" s="23"/>
      <c r="K86" s="24">
        <f>J86-C86</f>
        <v>-1575000</v>
      </c>
      <c r="L86" s="25" t="e">
        <f>1-C86/J86</f>
        <v>#N/A</v>
      </c>
      <c r="M86" s="22"/>
      <c r="IO86"/>
      <c r="IP86"/>
      <c r="IQ86"/>
      <c r="IR86"/>
      <c r="IS86"/>
      <c r="IT86"/>
      <c r="IU86"/>
      <c r="IV86"/>
    </row>
    <row r="87" spans="1:256" s="26" customFormat="1" ht="13.5">
      <c r="A87" s="15" t="s">
        <v>134</v>
      </c>
      <c r="B87" s="16" t="s">
        <v>23</v>
      </c>
      <c r="C87" s="39">
        <v>1558000</v>
      </c>
      <c r="D87" s="18" t="s">
        <v>14</v>
      </c>
      <c r="E87" s="19"/>
      <c r="F87" s="20" t="s">
        <v>47</v>
      </c>
      <c r="G87" s="21">
        <v>26909</v>
      </c>
      <c r="H87" s="16">
        <v>7</v>
      </c>
      <c r="I87" s="22"/>
      <c r="J87" s="23"/>
      <c r="K87" s="24">
        <f>J87-C87</f>
        <v>-1558000</v>
      </c>
      <c r="L87" s="25" t="e">
        <f>1-C87/J87</f>
        <v>#N/A</v>
      </c>
      <c r="M87" s="22"/>
      <c r="IO87"/>
      <c r="IP87"/>
      <c r="IQ87"/>
      <c r="IR87"/>
      <c r="IS87"/>
      <c r="IT87"/>
      <c r="IU87"/>
      <c r="IV87"/>
    </row>
    <row r="88" spans="1:256" s="26" customFormat="1" ht="13.5">
      <c r="A88" s="15" t="s">
        <v>135</v>
      </c>
      <c r="B88" s="16" t="s">
        <v>33</v>
      </c>
      <c r="C88" s="39">
        <v>1550000</v>
      </c>
      <c r="D88" s="46" t="s">
        <v>94</v>
      </c>
      <c r="E88" s="47"/>
      <c r="F88" s="20" t="s">
        <v>74</v>
      </c>
      <c r="G88" s="21">
        <v>29454</v>
      </c>
      <c r="H88" s="16">
        <v>4</v>
      </c>
      <c r="I88" s="22"/>
      <c r="J88" s="23"/>
      <c r="K88" s="24">
        <f>J88-C88</f>
        <v>-1550000</v>
      </c>
      <c r="L88" s="25" t="e">
        <f>1-C88/J88</f>
        <v>#N/A</v>
      </c>
      <c r="M88" s="22"/>
      <c r="IO88"/>
      <c r="IP88"/>
      <c r="IQ88"/>
      <c r="IR88"/>
      <c r="IS88"/>
      <c r="IT88"/>
      <c r="IU88"/>
      <c r="IV88"/>
    </row>
    <row r="89" spans="1:256" s="26" customFormat="1" ht="13.5">
      <c r="A89" s="15" t="s">
        <v>136</v>
      </c>
      <c r="B89" s="16" t="s">
        <v>33</v>
      </c>
      <c r="C89" s="39">
        <v>1550000</v>
      </c>
      <c r="D89" s="18" t="s">
        <v>14</v>
      </c>
      <c r="E89" s="19"/>
      <c r="F89" s="20" t="s">
        <v>21</v>
      </c>
      <c r="G89" s="21">
        <v>29298</v>
      </c>
      <c r="H89" s="16">
        <v>6</v>
      </c>
      <c r="I89" s="22"/>
      <c r="J89" s="23"/>
      <c r="K89" s="24">
        <f>J89-C89</f>
        <v>-1550000</v>
      </c>
      <c r="L89" s="25" t="e">
        <f>1-C89/J89</f>
        <v>#N/A</v>
      </c>
      <c r="M89" s="22"/>
      <c r="IO89"/>
      <c r="IP89"/>
      <c r="IQ89"/>
      <c r="IR89"/>
      <c r="IS89"/>
      <c r="IT89"/>
      <c r="IU89"/>
      <c r="IV89"/>
    </row>
    <row r="90" spans="1:256" s="26" customFormat="1" ht="13.5">
      <c r="A90" s="15" t="s">
        <v>137</v>
      </c>
      <c r="B90" s="16" t="s">
        <v>17</v>
      </c>
      <c r="C90" s="17">
        <v>1520000</v>
      </c>
      <c r="D90" s="18" t="s">
        <v>14</v>
      </c>
      <c r="E90" s="19"/>
      <c r="F90" s="20" t="s">
        <v>56</v>
      </c>
      <c r="G90" s="21">
        <v>26233</v>
      </c>
      <c r="H90" s="16">
        <v>16</v>
      </c>
      <c r="I90" s="22"/>
      <c r="J90" s="23"/>
      <c r="K90" s="24">
        <f>J90-C90</f>
        <v>-1520000</v>
      </c>
      <c r="L90" s="25" t="e">
        <f>1-C90/J90</f>
        <v>#N/A</v>
      </c>
      <c r="M90" s="22"/>
      <c r="IO90"/>
      <c r="IP90"/>
      <c r="IQ90"/>
      <c r="IR90"/>
      <c r="IS90"/>
      <c r="IT90"/>
      <c r="IU90"/>
      <c r="IV90"/>
    </row>
    <row r="91" spans="1:256" s="26" customFormat="1" ht="13.5">
      <c r="A91" s="15" t="s">
        <v>138</v>
      </c>
      <c r="B91" s="16" t="s">
        <v>13</v>
      </c>
      <c r="C91" s="17">
        <v>1520000</v>
      </c>
      <c r="D91" s="18" t="s">
        <v>14</v>
      </c>
      <c r="E91" s="19"/>
      <c r="F91" s="20" t="s">
        <v>66</v>
      </c>
      <c r="G91" s="21">
        <v>26864</v>
      </c>
      <c r="H91" s="16">
        <v>11</v>
      </c>
      <c r="I91" s="22"/>
      <c r="J91" s="23"/>
      <c r="K91" s="24">
        <f>J91-C91</f>
        <v>-1520000</v>
      </c>
      <c r="L91" s="25" t="e">
        <f>1-C91/J91</f>
        <v>#N/A</v>
      </c>
      <c r="M91" s="22"/>
      <c r="IO91"/>
      <c r="IP91"/>
      <c r="IQ91"/>
      <c r="IR91"/>
      <c r="IS91"/>
      <c r="IT91"/>
      <c r="IU91"/>
      <c r="IV91"/>
    </row>
    <row r="92" spans="1:256" s="26" customFormat="1" ht="13.5">
      <c r="A92" s="15" t="s">
        <v>139</v>
      </c>
      <c r="B92" s="16" t="s">
        <v>23</v>
      </c>
      <c r="C92" s="17">
        <v>1500600</v>
      </c>
      <c r="D92" s="43" t="s">
        <v>94</v>
      </c>
      <c r="E92" s="44"/>
      <c r="F92" s="20" t="s">
        <v>44</v>
      </c>
      <c r="G92" s="21">
        <v>30361</v>
      </c>
      <c r="H92" s="16">
        <v>0</v>
      </c>
      <c r="I92" s="22"/>
      <c r="J92" s="23"/>
      <c r="K92" s="24">
        <f>J92-C92</f>
        <v>-1500600</v>
      </c>
      <c r="L92" s="25" t="e">
        <f>1-C92/J92</f>
        <v>#N/A</v>
      </c>
      <c r="M92" s="22"/>
      <c r="IO92"/>
      <c r="IP92"/>
      <c r="IQ92"/>
      <c r="IR92"/>
      <c r="IS92"/>
      <c r="IT92"/>
      <c r="IU92"/>
      <c r="IV92"/>
    </row>
    <row r="93" spans="1:256" s="26" customFormat="1" ht="13.5">
      <c r="A93" s="15" t="s">
        <v>140</v>
      </c>
      <c r="B93" s="16" t="s">
        <v>17</v>
      </c>
      <c r="C93" s="42">
        <v>1500000</v>
      </c>
      <c r="D93" s="18" t="s">
        <v>14</v>
      </c>
      <c r="E93" s="19"/>
      <c r="F93" s="20" t="s">
        <v>18</v>
      </c>
      <c r="G93" s="21">
        <v>25443</v>
      </c>
      <c r="H93" s="16">
        <v>19</v>
      </c>
      <c r="I93" s="22"/>
      <c r="J93" s="23"/>
      <c r="K93" s="24">
        <f>J93-C93</f>
        <v>-1500000</v>
      </c>
      <c r="L93" s="25" t="e">
        <f>1-C93/J93</f>
        <v>#N/A</v>
      </c>
      <c r="M93" s="22"/>
      <c r="IO93"/>
      <c r="IP93"/>
      <c r="IQ93"/>
      <c r="IR93"/>
      <c r="IS93"/>
      <c r="IT93"/>
      <c r="IU93"/>
      <c r="IV93"/>
    </row>
    <row r="94" spans="1:256" s="26" customFormat="1" ht="13.5">
      <c r="A94" s="15" t="s">
        <v>141</v>
      </c>
      <c r="B94" s="16" t="s">
        <v>17</v>
      </c>
      <c r="C94" s="17">
        <v>1500000</v>
      </c>
      <c r="D94" s="18" t="s">
        <v>14</v>
      </c>
      <c r="E94" s="19"/>
      <c r="F94" s="20" t="s">
        <v>56</v>
      </c>
      <c r="G94" s="21">
        <v>25585</v>
      </c>
      <c r="H94" s="16">
        <v>17</v>
      </c>
      <c r="I94" s="22"/>
      <c r="J94" s="23"/>
      <c r="K94" s="24">
        <f>J94-C94</f>
        <v>-1500000</v>
      </c>
      <c r="L94" s="25" t="e">
        <f>1-C94/J94</f>
        <v>#N/A</v>
      </c>
      <c r="M94" s="22"/>
      <c r="IO94"/>
      <c r="IP94"/>
      <c r="IQ94"/>
      <c r="IR94"/>
      <c r="IS94"/>
      <c r="IT94"/>
      <c r="IU94"/>
      <c r="IV94"/>
    </row>
    <row r="95" spans="1:256" s="26" customFormat="1" ht="13.5">
      <c r="A95" s="15" t="s">
        <v>142</v>
      </c>
      <c r="B95" s="16" t="s">
        <v>37</v>
      </c>
      <c r="C95" s="39">
        <v>1500000</v>
      </c>
      <c r="D95" s="18" t="s">
        <v>14</v>
      </c>
      <c r="E95" s="19"/>
      <c r="F95" s="20" t="s">
        <v>89</v>
      </c>
      <c r="G95" s="21">
        <v>27406</v>
      </c>
      <c r="H95" s="16">
        <v>13</v>
      </c>
      <c r="I95" s="22"/>
      <c r="J95" s="23"/>
      <c r="K95" s="24">
        <f>J95-C95</f>
        <v>-1500000</v>
      </c>
      <c r="L95" s="25" t="e">
        <f>1-C95/J95</f>
        <v>#N/A</v>
      </c>
      <c r="M95" s="22"/>
      <c r="IO95"/>
      <c r="IP95"/>
      <c r="IQ95"/>
      <c r="IR95"/>
      <c r="IS95"/>
      <c r="IT95"/>
      <c r="IU95"/>
      <c r="IV95"/>
    </row>
    <row r="96" spans="1:256" s="37" customFormat="1" ht="13.5">
      <c r="A96" s="27" t="s">
        <v>143</v>
      </c>
      <c r="B96" s="28" t="s">
        <v>23</v>
      </c>
      <c r="C96" s="29">
        <v>1500000</v>
      </c>
      <c r="D96" s="30" t="s">
        <v>14</v>
      </c>
      <c r="E96" s="30"/>
      <c r="F96" s="31" t="s">
        <v>66</v>
      </c>
      <c r="G96" s="32">
        <v>26427</v>
      </c>
      <c r="H96" s="28">
        <v>12</v>
      </c>
      <c r="I96" s="31" t="s">
        <v>66</v>
      </c>
      <c r="J96" s="34">
        <v>3550000</v>
      </c>
      <c r="K96" s="34">
        <f>J96-C96</f>
        <v>2050000</v>
      </c>
      <c r="L96" s="35">
        <f>1-C96/J96</f>
        <v>0.5774647887323944</v>
      </c>
      <c r="M96" s="36" t="s">
        <v>144</v>
      </c>
      <c r="IO96" s="38"/>
      <c r="IP96" s="38"/>
      <c r="IQ96" s="38"/>
      <c r="IR96" s="38"/>
      <c r="IS96" s="38"/>
      <c r="IT96" s="38"/>
      <c r="IU96" s="38"/>
      <c r="IV96" s="38"/>
    </row>
    <row r="97" spans="1:256" s="26" customFormat="1" ht="13.5">
      <c r="A97" s="15" t="s">
        <v>145</v>
      </c>
      <c r="B97" s="16" t="s">
        <v>17</v>
      </c>
      <c r="C97" s="39">
        <v>1500000</v>
      </c>
      <c r="D97" s="18" t="s">
        <v>14</v>
      </c>
      <c r="E97" s="19"/>
      <c r="F97" s="20" t="s">
        <v>71</v>
      </c>
      <c r="G97" s="21">
        <v>27813</v>
      </c>
      <c r="H97" s="16">
        <v>11</v>
      </c>
      <c r="I97" s="22"/>
      <c r="J97" s="23"/>
      <c r="K97" s="24">
        <f>J97-C97</f>
        <v>-1500000</v>
      </c>
      <c r="L97" s="25" t="e">
        <f>1-C97/J97</f>
        <v>#N/A</v>
      </c>
      <c r="M97" s="22"/>
      <c r="IO97"/>
      <c r="IP97"/>
      <c r="IQ97"/>
      <c r="IR97"/>
      <c r="IS97"/>
      <c r="IT97"/>
      <c r="IU97"/>
      <c r="IV97"/>
    </row>
    <row r="98" spans="1:256" s="26" customFormat="1" ht="13.5">
      <c r="A98" s="15" t="s">
        <v>146</v>
      </c>
      <c r="B98" s="16" t="s">
        <v>17</v>
      </c>
      <c r="C98" s="39">
        <v>1475000</v>
      </c>
      <c r="D98" s="18" t="s">
        <v>14</v>
      </c>
      <c r="E98" s="19"/>
      <c r="F98" s="20" t="s">
        <v>116</v>
      </c>
      <c r="G98" s="21">
        <v>27535</v>
      </c>
      <c r="H98" s="16">
        <v>6</v>
      </c>
      <c r="I98" s="22"/>
      <c r="J98" s="23"/>
      <c r="K98" s="24">
        <f>J98-C98</f>
        <v>-1475000</v>
      </c>
      <c r="L98" s="25" t="e">
        <f>1-C98/J98</f>
        <v>#N/A</v>
      </c>
      <c r="M98" s="22"/>
      <c r="IO98"/>
      <c r="IP98"/>
      <c r="IQ98"/>
      <c r="IR98"/>
      <c r="IS98"/>
      <c r="IT98"/>
      <c r="IU98"/>
      <c r="IV98"/>
    </row>
    <row r="99" spans="1:256" s="26" customFormat="1" ht="13.5">
      <c r="A99" s="15" t="s">
        <v>147</v>
      </c>
      <c r="B99" s="16" t="s">
        <v>37</v>
      </c>
      <c r="C99" s="39">
        <v>1475000</v>
      </c>
      <c r="D99" s="46" t="s">
        <v>94</v>
      </c>
      <c r="E99" s="47"/>
      <c r="F99" s="20" t="s">
        <v>74</v>
      </c>
      <c r="G99" s="21">
        <v>29593</v>
      </c>
      <c r="H99" s="16">
        <v>1</v>
      </c>
      <c r="I99" s="22"/>
      <c r="J99" s="23"/>
      <c r="K99" s="24">
        <f>J99-C99</f>
        <v>-1475000</v>
      </c>
      <c r="L99" s="25" t="e">
        <f>1-C99/J99</f>
        <v>#N/A</v>
      </c>
      <c r="M99" s="22"/>
      <c r="IO99"/>
      <c r="IP99"/>
      <c r="IQ99"/>
      <c r="IR99"/>
      <c r="IS99"/>
      <c r="IT99"/>
      <c r="IU99"/>
      <c r="IV99"/>
    </row>
    <row r="100" spans="1:256" s="26" customFormat="1" ht="13.5">
      <c r="A100" s="15" t="s">
        <v>148</v>
      </c>
      <c r="B100" s="16" t="s">
        <v>17</v>
      </c>
      <c r="C100" s="39">
        <v>1444000</v>
      </c>
      <c r="D100" s="18" t="s">
        <v>14</v>
      </c>
      <c r="E100" s="19"/>
      <c r="F100" s="20" t="s">
        <v>116</v>
      </c>
      <c r="G100" s="21">
        <v>25703</v>
      </c>
      <c r="H100" s="16">
        <v>10</v>
      </c>
      <c r="I100" s="22"/>
      <c r="J100" s="23"/>
      <c r="K100" s="24">
        <f>J100-C100</f>
        <v>-1444000</v>
      </c>
      <c r="L100" s="25" t="e">
        <f>1-C100/J100</f>
        <v>#N/A</v>
      </c>
      <c r="M100" s="22"/>
      <c r="IO100"/>
      <c r="IP100"/>
      <c r="IQ100"/>
      <c r="IR100"/>
      <c r="IS100"/>
      <c r="IT100"/>
      <c r="IU100"/>
      <c r="IV100"/>
    </row>
    <row r="101" spans="1:256" s="26" customFormat="1" ht="13.5">
      <c r="A101" s="15" t="s">
        <v>149</v>
      </c>
      <c r="B101" s="16" t="s">
        <v>23</v>
      </c>
      <c r="C101" s="17">
        <v>1406000</v>
      </c>
      <c r="D101" s="18" t="s">
        <v>14</v>
      </c>
      <c r="E101" s="19"/>
      <c r="F101" s="20" t="s">
        <v>26</v>
      </c>
      <c r="G101" s="21">
        <v>26655</v>
      </c>
      <c r="H101" s="16">
        <v>13</v>
      </c>
      <c r="I101" s="22"/>
      <c r="J101" s="23"/>
      <c r="K101" s="24">
        <f>J101-C101</f>
        <v>-1406000</v>
      </c>
      <c r="L101" s="25" t="e">
        <f>1-C101/J101</f>
        <v>#N/A</v>
      </c>
      <c r="M101" s="22"/>
      <c r="IO101"/>
      <c r="IP101"/>
      <c r="IQ101"/>
      <c r="IR101"/>
      <c r="IS101"/>
      <c r="IT101"/>
      <c r="IU101"/>
      <c r="IV101"/>
    </row>
    <row r="102" spans="1:256" s="26" customFormat="1" ht="13.5">
      <c r="A102" s="15" t="s">
        <v>150</v>
      </c>
      <c r="B102" s="16" t="s">
        <v>33</v>
      </c>
      <c r="C102" s="17">
        <v>1387000</v>
      </c>
      <c r="D102" s="18" t="s">
        <v>14</v>
      </c>
      <c r="E102" s="19"/>
      <c r="F102" s="20" t="s">
        <v>26</v>
      </c>
      <c r="G102" s="21">
        <v>29433</v>
      </c>
      <c r="H102" s="16">
        <v>7</v>
      </c>
      <c r="I102" s="22"/>
      <c r="J102" s="23"/>
      <c r="K102" s="24">
        <f>J102-C102</f>
        <v>-1387000</v>
      </c>
      <c r="L102" s="25" t="e">
        <f>1-C102/J102</f>
        <v>#N/A</v>
      </c>
      <c r="M102" s="22"/>
      <c r="IO102"/>
      <c r="IP102"/>
      <c r="IQ102"/>
      <c r="IR102"/>
      <c r="IS102"/>
      <c r="IT102"/>
      <c r="IU102"/>
      <c r="IV102"/>
    </row>
    <row r="103" spans="1:256" s="26" customFormat="1" ht="13.5">
      <c r="A103" s="15" t="s">
        <v>151</v>
      </c>
      <c r="B103" s="16" t="s">
        <v>23</v>
      </c>
      <c r="C103" s="17">
        <v>1368000</v>
      </c>
      <c r="D103" s="18" t="s">
        <v>14</v>
      </c>
      <c r="E103" s="19"/>
      <c r="F103" s="20" t="s">
        <v>44</v>
      </c>
      <c r="G103" s="21">
        <v>28550</v>
      </c>
      <c r="H103" s="16">
        <v>6</v>
      </c>
      <c r="I103" s="22"/>
      <c r="J103" s="23"/>
      <c r="K103" s="24">
        <f>J103-C103</f>
        <v>-1368000</v>
      </c>
      <c r="L103" s="25" t="e">
        <f>1-C103/J103</f>
        <v>#N/A</v>
      </c>
      <c r="M103" s="22"/>
      <c r="IO103"/>
      <c r="IP103"/>
      <c r="IQ103"/>
      <c r="IR103"/>
      <c r="IS103"/>
      <c r="IT103"/>
      <c r="IU103"/>
      <c r="IV103"/>
    </row>
    <row r="104" spans="1:256" s="26" customFormat="1" ht="13.5">
      <c r="A104" s="15" t="s">
        <v>152</v>
      </c>
      <c r="B104" s="16" t="s">
        <v>33</v>
      </c>
      <c r="C104" s="39">
        <v>1368000</v>
      </c>
      <c r="D104" s="43" t="s">
        <v>94</v>
      </c>
      <c r="E104" s="44"/>
      <c r="F104" s="20" t="s">
        <v>153</v>
      </c>
      <c r="G104" s="21">
        <v>29650</v>
      </c>
      <c r="H104" s="16">
        <v>4</v>
      </c>
      <c r="I104" s="22"/>
      <c r="J104" s="23"/>
      <c r="K104" s="24">
        <f>J104-C104</f>
        <v>-1368000</v>
      </c>
      <c r="L104" s="25" t="e">
        <f>1-C104/J104</f>
        <v>#N/A</v>
      </c>
      <c r="M104" s="22"/>
      <c r="IO104"/>
      <c r="IP104"/>
      <c r="IQ104"/>
      <c r="IR104"/>
      <c r="IS104"/>
      <c r="IT104"/>
      <c r="IU104"/>
      <c r="IV104"/>
    </row>
    <row r="105" spans="1:256" s="26" customFormat="1" ht="13.5">
      <c r="A105" s="15" t="s">
        <v>154</v>
      </c>
      <c r="B105" s="16" t="s">
        <v>17</v>
      </c>
      <c r="C105" s="17">
        <v>1300000</v>
      </c>
      <c r="D105" s="18" t="s">
        <v>14</v>
      </c>
      <c r="E105" s="19"/>
      <c r="F105" s="20" t="s">
        <v>24</v>
      </c>
      <c r="G105" s="21">
        <v>28475</v>
      </c>
      <c r="H105" s="16">
        <v>6</v>
      </c>
      <c r="I105" s="22"/>
      <c r="J105" s="23"/>
      <c r="K105" s="24">
        <f>J105-C105</f>
        <v>-1300000</v>
      </c>
      <c r="L105" s="25" t="e">
        <f>1-C105/J105</f>
        <v>#N/A</v>
      </c>
      <c r="M105" s="22"/>
      <c r="IO105"/>
      <c r="IP105"/>
      <c r="IQ105"/>
      <c r="IR105"/>
      <c r="IS105"/>
      <c r="IT105"/>
      <c r="IU105"/>
      <c r="IV105"/>
    </row>
    <row r="106" spans="1:256" s="37" customFormat="1" ht="13.5">
      <c r="A106" s="27" t="s">
        <v>155</v>
      </c>
      <c r="B106" s="28" t="s">
        <v>33</v>
      </c>
      <c r="C106" s="45">
        <v>1300000</v>
      </c>
      <c r="D106" s="54" t="s">
        <v>94</v>
      </c>
      <c r="E106" s="54"/>
      <c r="F106" s="31" t="s">
        <v>53</v>
      </c>
      <c r="G106" s="32">
        <v>30007</v>
      </c>
      <c r="H106" s="28">
        <v>4</v>
      </c>
      <c r="I106" s="31" t="s">
        <v>53</v>
      </c>
      <c r="J106" s="34">
        <v>2500000</v>
      </c>
      <c r="K106" s="34">
        <f>J106-C106</f>
        <v>1200000</v>
      </c>
      <c r="L106" s="35">
        <f>1-C106/J106</f>
        <v>0.48</v>
      </c>
      <c r="M106" s="36" t="s">
        <v>144</v>
      </c>
      <c r="IO106" s="38"/>
      <c r="IP106" s="38"/>
      <c r="IQ106" s="38"/>
      <c r="IR106" s="38"/>
      <c r="IS106" s="38"/>
      <c r="IT106" s="38"/>
      <c r="IU106" s="38"/>
      <c r="IV106" s="38"/>
    </row>
    <row r="107" spans="1:256" s="53" customFormat="1" ht="13.5">
      <c r="A107" s="15" t="s">
        <v>156</v>
      </c>
      <c r="B107" s="16" t="s">
        <v>23</v>
      </c>
      <c r="C107" s="39">
        <v>1300000</v>
      </c>
      <c r="D107" s="18" t="s">
        <v>14</v>
      </c>
      <c r="E107" s="19"/>
      <c r="F107" s="20" t="s">
        <v>81</v>
      </c>
      <c r="G107" s="21">
        <v>28567</v>
      </c>
      <c r="H107" s="16">
        <v>9</v>
      </c>
      <c r="I107" s="51"/>
      <c r="J107" s="52"/>
      <c r="K107" s="24">
        <f>J107-C107</f>
        <v>-1300000</v>
      </c>
      <c r="L107" s="25" t="e">
        <f>1-C107/J107</f>
        <v>#N/A</v>
      </c>
      <c r="M107" s="51"/>
      <c r="IO107"/>
      <c r="IP107"/>
      <c r="IQ107"/>
      <c r="IR107"/>
      <c r="IS107"/>
      <c r="IT107"/>
      <c r="IU107"/>
      <c r="IV107"/>
    </row>
    <row r="108" spans="1:256" s="26" customFormat="1" ht="13.5">
      <c r="A108" s="15" t="s">
        <v>157</v>
      </c>
      <c r="B108" s="16" t="s">
        <v>13</v>
      </c>
      <c r="C108" s="39">
        <v>1250000</v>
      </c>
      <c r="D108" s="18" t="s">
        <v>14</v>
      </c>
      <c r="E108" s="19"/>
      <c r="F108" s="20" t="s">
        <v>24</v>
      </c>
      <c r="G108" s="21">
        <v>24269</v>
      </c>
      <c r="H108" s="16">
        <v>20</v>
      </c>
      <c r="I108" s="22"/>
      <c r="J108" s="23"/>
      <c r="K108" s="24">
        <f>J108-C108</f>
        <v>-1250000</v>
      </c>
      <c r="L108" s="25" t="e">
        <f>1-C108/J108</f>
        <v>#N/A</v>
      </c>
      <c r="M108" s="22"/>
      <c r="IO108"/>
      <c r="IP108"/>
      <c r="IQ108"/>
      <c r="IR108"/>
      <c r="IS108"/>
      <c r="IT108"/>
      <c r="IU108"/>
      <c r="IV108"/>
    </row>
    <row r="109" spans="1:256" s="26" customFormat="1" ht="13.5">
      <c r="A109" s="15" t="s">
        <v>158</v>
      </c>
      <c r="B109" s="16" t="s">
        <v>13</v>
      </c>
      <c r="C109" s="17">
        <v>1225000</v>
      </c>
      <c r="D109" s="18" t="s">
        <v>14</v>
      </c>
      <c r="E109" s="19"/>
      <c r="F109" s="20" t="s">
        <v>56</v>
      </c>
      <c r="G109" s="21">
        <v>26341</v>
      </c>
      <c r="H109" s="16">
        <v>15</v>
      </c>
      <c r="I109" s="22"/>
      <c r="J109" s="23"/>
      <c r="K109" s="24">
        <f>J109-C109</f>
        <v>-1225000</v>
      </c>
      <c r="L109" s="25" t="e">
        <f>1-C109/J109</f>
        <v>#N/A</v>
      </c>
      <c r="M109" s="22"/>
      <c r="IO109"/>
      <c r="IP109"/>
      <c r="IQ109"/>
      <c r="IR109"/>
      <c r="IS109"/>
      <c r="IT109"/>
      <c r="IU109"/>
      <c r="IV109"/>
    </row>
    <row r="110" spans="1:256" s="26" customFormat="1" ht="13.5">
      <c r="A110" s="15" t="s">
        <v>159</v>
      </c>
      <c r="B110" s="16" t="s">
        <v>33</v>
      </c>
      <c r="C110" s="17">
        <v>1225000</v>
      </c>
      <c r="D110" s="43" t="s">
        <v>94</v>
      </c>
      <c r="E110" s="44"/>
      <c r="F110" s="20" t="s">
        <v>84</v>
      </c>
      <c r="G110" s="21">
        <v>29272</v>
      </c>
      <c r="H110" s="16">
        <v>3</v>
      </c>
      <c r="I110" s="22"/>
      <c r="J110" s="23"/>
      <c r="K110" s="24">
        <f>J110-C110</f>
        <v>-1225000</v>
      </c>
      <c r="L110" s="25" t="e">
        <f>1-C110/J110</f>
        <v>#N/A</v>
      </c>
      <c r="M110" s="22"/>
      <c r="IO110"/>
      <c r="IP110"/>
      <c r="IQ110"/>
      <c r="IR110"/>
      <c r="IS110"/>
      <c r="IT110"/>
      <c r="IU110"/>
      <c r="IV110"/>
    </row>
    <row r="111" spans="1:256" s="26" customFormat="1" ht="13.5">
      <c r="A111" s="15" t="s">
        <v>160</v>
      </c>
      <c r="B111" s="16" t="s">
        <v>37</v>
      </c>
      <c r="C111" s="39">
        <v>1216000</v>
      </c>
      <c r="D111" s="18" t="s">
        <v>14</v>
      </c>
      <c r="E111" s="19"/>
      <c r="F111" s="20" t="s">
        <v>78</v>
      </c>
      <c r="G111" s="21">
        <v>28499</v>
      </c>
      <c r="H111" s="16">
        <v>5</v>
      </c>
      <c r="I111" s="22"/>
      <c r="J111" s="23"/>
      <c r="K111" s="24">
        <f>J111-C111</f>
        <v>-1216000</v>
      </c>
      <c r="L111" s="25" t="e">
        <f>1-C111/J111</f>
        <v>#N/A</v>
      </c>
      <c r="M111" s="22"/>
      <c r="IO111"/>
      <c r="IP111"/>
      <c r="IQ111"/>
      <c r="IR111"/>
      <c r="IS111"/>
      <c r="IT111"/>
      <c r="IU111"/>
      <c r="IV111"/>
    </row>
    <row r="112" spans="1:256" s="26" customFormat="1" ht="13.5">
      <c r="A112" s="15" t="s">
        <v>161</v>
      </c>
      <c r="B112" s="16" t="s">
        <v>33</v>
      </c>
      <c r="C112" s="17">
        <v>1200000</v>
      </c>
      <c r="D112" s="18" t="s">
        <v>14</v>
      </c>
      <c r="E112" s="19"/>
      <c r="F112" s="20" t="s">
        <v>66</v>
      </c>
      <c r="G112" s="21">
        <v>25113</v>
      </c>
      <c r="H112" s="16">
        <v>19</v>
      </c>
      <c r="I112" s="22"/>
      <c r="J112" s="23"/>
      <c r="K112" s="24">
        <f>J112-C112</f>
        <v>-1200000</v>
      </c>
      <c r="L112" s="25" t="e">
        <f>1-C112/J112</f>
        <v>#N/A</v>
      </c>
      <c r="M112" s="22"/>
      <c r="IO112"/>
      <c r="IP112"/>
      <c r="IQ112"/>
      <c r="IR112"/>
      <c r="IS112"/>
      <c r="IT112"/>
      <c r="IU112"/>
      <c r="IV112"/>
    </row>
    <row r="113" spans="1:256" s="26" customFormat="1" ht="13.5">
      <c r="A113" s="15" t="s">
        <v>162</v>
      </c>
      <c r="B113" s="16" t="s">
        <v>33</v>
      </c>
      <c r="C113" s="17">
        <v>1150000</v>
      </c>
      <c r="D113" s="46" t="s">
        <v>94</v>
      </c>
      <c r="E113" s="47"/>
      <c r="F113" s="20" t="s">
        <v>18</v>
      </c>
      <c r="G113" s="21">
        <v>29436</v>
      </c>
      <c r="H113" s="16">
        <v>4</v>
      </c>
      <c r="I113" s="22"/>
      <c r="J113" s="23"/>
      <c r="K113" s="24">
        <f>J113-C113</f>
        <v>-1150000</v>
      </c>
      <c r="L113" s="25" t="e">
        <f>1-C113/J113</f>
        <v>#N/A</v>
      </c>
      <c r="M113" s="22"/>
      <c r="IO113"/>
      <c r="IP113"/>
      <c r="IQ113"/>
      <c r="IR113"/>
      <c r="IS113"/>
      <c r="IT113"/>
      <c r="IU113"/>
      <c r="IV113"/>
    </row>
    <row r="114" spans="1:256" s="26" customFormat="1" ht="13.5">
      <c r="A114" s="15" t="s">
        <v>163</v>
      </c>
      <c r="B114" s="16" t="s">
        <v>17</v>
      </c>
      <c r="C114" s="39">
        <v>1150000</v>
      </c>
      <c r="D114" s="18" t="s">
        <v>14</v>
      </c>
      <c r="E114" s="19"/>
      <c r="F114" s="20" t="s">
        <v>66</v>
      </c>
      <c r="G114" s="21">
        <v>29476</v>
      </c>
      <c r="H114" s="16">
        <v>6</v>
      </c>
      <c r="I114" s="22"/>
      <c r="J114" s="23"/>
      <c r="K114" s="24">
        <f>J114-C114</f>
        <v>-1150000</v>
      </c>
      <c r="L114" s="25" t="e">
        <f>1-C114/J114</f>
        <v>#N/A</v>
      </c>
      <c r="M114" s="22"/>
      <c r="IO114"/>
      <c r="IP114"/>
      <c r="IQ114"/>
      <c r="IR114"/>
      <c r="IS114"/>
      <c r="IT114"/>
      <c r="IU114"/>
      <c r="IV114"/>
    </row>
    <row r="115" spans="1:256" s="26" customFormat="1" ht="13.5">
      <c r="A115" s="15" t="s">
        <v>164</v>
      </c>
      <c r="B115" s="16" t="s">
        <v>33</v>
      </c>
      <c r="C115" s="17">
        <v>1150000</v>
      </c>
      <c r="D115" s="18" t="s">
        <v>14</v>
      </c>
      <c r="E115" s="19"/>
      <c r="F115" s="20" t="s">
        <v>26</v>
      </c>
      <c r="G115" s="21">
        <v>22671</v>
      </c>
      <c r="H115" s="16">
        <v>22</v>
      </c>
      <c r="I115" s="22"/>
      <c r="J115" s="23"/>
      <c r="K115" s="24">
        <f>J115-C115</f>
        <v>-1150000</v>
      </c>
      <c r="L115" s="25" t="e">
        <f>1-C115/J115</f>
        <v>#N/A</v>
      </c>
      <c r="M115" s="22"/>
      <c r="IO115"/>
      <c r="IP115"/>
      <c r="IQ115"/>
      <c r="IR115"/>
      <c r="IS115"/>
      <c r="IT115"/>
      <c r="IU115"/>
      <c r="IV115"/>
    </row>
    <row r="116" spans="1:256" s="26" customFormat="1" ht="13.5">
      <c r="A116" s="15" t="s">
        <v>165</v>
      </c>
      <c r="B116" s="16" t="s">
        <v>17</v>
      </c>
      <c r="C116" s="17">
        <v>1140000</v>
      </c>
      <c r="D116" s="18" t="s">
        <v>14</v>
      </c>
      <c r="E116" s="19"/>
      <c r="F116" s="20" t="s">
        <v>51</v>
      </c>
      <c r="G116" s="21">
        <v>25927</v>
      </c>
      <c r="H116" s="16">
        <v>15</v>
      </c>
      <c r="I116" s="22"/>
      <c r="J116" s="23"/>
      <c r="K116" s="24">
        <f>J116-C116</f>
        <v>-1140000</v>
      </c>
      <c r="L116" s="25" t="e">
        <f>1-C116/J116</f>
        <v>#N/A</v>
      </c>
      <c r="M116" s="22"/>
      <c r="IO116"/>
      <c r="IP116"/>
      <c r="IQ116"/>
      <c r="IR116"/>
      <c r="IS116"/>
      <c r="IT116"/>
      <c r="IU116"/>
      <c r="IV116"/>
    </row>
    <row r="117" spans="1:256" s="26" customFormat="1" ht="13.5">
      <c r="A117" s="15" t="s">
        <v>166</v>
      </c>
      <c r="B117" s="16" t="s">
        <v>17</v>
      </c>
      <c r="C117" s="17">
        <v>1140000</v>
      </c>
      <c r="D117" s="18" t="s">
        <v>14</v>
      </c>
      <c r="E117" s="19"/>
      <c r="F117" s="20" t="s">
        <v>60</v>
      </c>
      <c r="G117" s="21">
        <v>26276</v>
      </c>
      <c r="H117" s="16">
        <v>14</v>
      </c>
      <c r="I117" s="22"/>
      <c r="J117" s="23"/>
      <c r="K117" s="24">
        <f>J117-C117</f>
        <v>-1140000</v>
      </c>
      <c r="L117" s="25" t="e">
        <f>1-C117/J117</f>
        <v>#N/A</v>
      </c>
      <c r="M117" s="22"/>
      <c r="IO117"/>
      <c r="IP117"/>
      <c r="IQ117"/>
      <c r="IR117"/>
      <c r="IS117"/>
      <c r="IT117"/>
      <c r="IU117"/>
      <c r="IV117"/>
    </row>
    <row r="118" spans="1:256" s="26" customFormat="1" ht="13.5">
      <c r="A118" s="15" t="s">
        <v>166</v>
      </c>
      <c r="B118" s="16" t="s">
        <v>17</v>
      </c>
      <c r="C118" s="17">
        <v>1140000</v>
      </c>
      <c r="D118" s="18" t="s">
        <v>14</v>
      </c>
      <c r="E118" s="19"/>
      <c r="F118" s="20" t="s">
        <v>58</v>
      </c>
      <c r="G118" s="21">
        <v>26276</v>
      </c>
      <c r="H118" s="16">
        <v>14</v>
      </c>
      <c r="I118" s="22"/>
      <c r="J118" s="23"/>
      <c r="K118" s="24">
        <f>J118-C118</f>
        <v>-1140000</v>
      </c>
      <c r="L118" s="25" t="e">
        <f>1-C118/J118</f>
        <v>#N/A</v>
      </c>
      <c r="M118" s="22"/>
      <c r="IO118"/>
      <c r="IP118"/>
      <c r="IQ118"/>
      <c r="IR118"/>
      <c r="IS118"/>
      <c r="IT118"/>
      <c r="IU118"/>
      <c r="IV118"/>
    </row>
    <row r="119" spans="1:256" s="26" customFormat="1" ht="13.5">
      <c r="A119" s="15" t="s">
        <v>167</v>
      </c>
      <c r="B119" s="16" t="s">
        <v>17</v>
      </c>
      <c r="C119" s="17">
        <v>1125000</v>
      </c>
      <c r="D119" s="18" t="s">
        <v>14</v>
      </c>
      <c r="E119" s="19"/>
      <c r="F119" s="20" t="s">
        <v>44</v>
      </c>
      <c r="G119" s="21">
        <v>27915</v>
      </c>
      <c r="H119" s="16">
        <v>10</v>
      </c>
      <c r="I119" s="22"/>
      <c r="J119" s="23"/>
      <c r="K119" s="24">
        <f>J119-C119</f>
        <v>-1125000</v>
      </c>
      <c r="L119" s="25" t="e">
        <f>1-C119/J119</f>
        <v>#N/A</v>
      </c>
      <c r="M119" s="22"/>
      <c r="IO119"/>
      <c r="IP119"/>
      <c r="IQ119"/>
      <c r="IR119"/>
      <c r="IS119"/>
      <c r="IT119"/>
      <c r="IU119"/>
      <c r="IV119"/>
    </row>
    <row r="120" spans="1:256" s="26" customFormat="1" ht="13.5">
      <c r="A120" s="15" t="s">
        <v>168</v>
      </c>
      <c r="B120" s="16" t="s">
        <v>17</v>
      </c>
      <c r="C120" s="39">
        <v>1100000</v>
      </c>
      <c r="D120" s="46" t="s">
        <v>94</v>
      </c>
      <c r="E120" s="47"/>
      <c r="F120" s="20" t="s">
        <v>74</v>
      </c>
      <c r="G120" s="21">
        <v>31196</v>
      </c>
      <c r="H120" s="16">
        <v>3</v>
      </c>
      <c r="I120" s="22"/>
      <c r="J120" s="23"/>
      <c r="K120" s="24">
        <f>J120-C120</f>
        <v>-1100000</v>
      </c>
      <c r="L120" s="25" t="e">
        <f>1-C120/J120</f>
        <v>#N/A</v>
      </c>
      <c r="M120" s="22"/>
      <c r="IO120"/>
      <c r="IP120"/>
      <c r="IQ120"/>
      <c r="IR120"/>
      <c r="IS120"/>
      <c r="IT120"/>
      <c r="IU120"/>
      <c r="IV120"/>
    </row>
    <row r="121" spans="1:256" s="26" customFormat="1" ht="13.5">
      <c r="A121" s="15" t="s">
        <v>169</v>
      </c>
      <c r="B121" s="16" t="s">
        <v>17</v>
      </c>
      <c r="C121" s="39">
        <v>1100000</v>
      </c>
      <c r="D121" s="46" t="s">
        <v>94</v>
      </c>
      <c r="E121" s="47"/>
      <c r="F121" s="20" t="s">
        <v>35</v>
      </c>
      <c r="G121" s="21">
        <v>29321</v>
      </c>
      <c r="H121" s="16">
        <v>5</v>
      </c>
      <c r="I121" s="22"/>
      <c r="J121" s="23"/>
      <c r="K121" s="24">
        <f>J121-C121</f>
        <v>-1100000</v>
      </c>
      <c r="L121" s="25" t="e">
        <f>1-C121/J121</f>
        <v>#N/A</v>
      </c>
      <c r="M121" s="22"/>
      <c r="IO121"/>
      <c r="IP121"/>
      <c r="IQ121"/>
      <c r="IR121"/>
      <c r="IS121"/>
      <c r="IT121"/>
      <c r="IU121"/>
      <c r="IV121"/>
    </row>
    <row r="122" spans="1:256" s="26" customFormat="1" ht="13.5">
      <c r="A122" s="15" t="s">
        <v>170</v>
      </c>
      <c r="B122" s="16" t="s">
        <v>13</v>
      </c>
      <c r="C122" s="39">
        <v>1100000</v>
      </c>
      <c r="D122" s="18" t="s">
        <v>14</v>
      </c>
      <c r="E122" s="19"/>
      <c r="F122" s="20" t="s">
        <v>89</v>
      </c>
      <c r="G122" s="21">
        <v>27830</v>
      </c>
      <c r="H122" s="16">
        <v>5</v>
      </c>
      <c r="I122" s="22"/>
      <c r="J122" s="23"/>
      <c r="K122" s="24">
        <f>J122-C122</f>
        <v>-1100000</v>
      </c>
      <c r="L122" s="25" t="e">
        <f>1-C122/J122</f>
        <v>#N/A</v>
      </c>
      <c r="M122" s="22"/>
      <c r="IO122"/>
      <c r="IP122"/>
      <c r="IQ122"/>
      <c r="IR122"/>
      <c r="IS122"/>
      <c r="IT122"/>
      <c r="IU122"/>
      <c r="IV122"/>
    </row>
    <row r="123" spans="1:256" s="26" customFormat="1" ht="13.5">
      <c r="A123" s="15" t="s">
        <v>171</v>
      </c>
      <c r="B123" s="16" t="s">
        <v>23</v>
      </c>
      <c r="C123" s="17">
        <v>1064000</v>
      </c>
      <c r="D123" s="46" t="s">
        <v>94</v>
      </c>
      <c r="E123" s="47"/>
      <c r="F123" s="20" t="s">
        <v>53</v>
      </c>
      <c r="G123" s="21">
        <v>29629</v>
      </c>
      <c r="H123" s="16">
        <v>5</v>
      </c>
      <c r="I123" s="22"/>
      <c r="J123" s="23"/>
      <c r="K123" s="24">
        <f>J123-C123</f>
        <v>-1064000</v>
      </c>
      <c r="L123" s="25" t="e">
        <f>1-C123/J123</f>
        <v>#N/A</v>
      </c>
      <c r="M123" s="22"/>
      <c r="IO123"/>
      <c r="IP123"/>
      <c r="IQ123"/>
      <c r="IR123"/>
      <c r="IS123"/>
      <c r="IT123"/>
      <c r="IU123"/>
      <c r="IV123"/>
    </row>
    <row r="124" spans="1:256" s="26" customFormat="1" ht="13.5">
      <c r="A124" s="15" t="s">
        <v>172</v>
      </c>
      <c r="B124" s="16" t="s">
        <v>13</v>
      </c>
      <c r="C124" s="17">
        <v>1050000</v>
      </c>
      <c r="D124" s="46" t="s">
        <v>94</v>
      </c>
      <c r="E124" s="47"/>
      <c r="F124" s="20" t="s">
        <v>18</v>
      </c>
      <c r="G124" s="21">
        <v>30119</v>
      </c>
      <c r="H124" s="16">
        <v>3</v>
      </c>
      <c r="I124" s="22"/>
      <c r="J124" s="23"/>
      <c r="K124" s="24">
        <f>J124-C124</f>
        <v>-1050000</v>
      </c>
      <c r="L124" s="25" t="e">
        <f>1-C124/J124</f>
        <v>#N/A</v>
      </c>
      <c r="M124" s="22"/>
      <c r="IO124"/>
      <c r="IP124"/>
      <c r="IQ124"/>
      <c r="IR124"/>
      <c r="IS124"/>
      <c r="IT124"/>
      <c r="IU124"/>
      <c r="IV124"/>
    </row>
    <row r="125" spans="1:256" s="26" customFormat="1" ht="13.5">
      <c r="A125" s="15" t="s">
        <v>173</v>
      </c>
      <c r="B125" s="16" t="s">
        <v>33</v>
      </c>
      <c r="C125" s="39">
        <v>1045000</v>
      </c>
      <c r="D125" s="46" t="s">
        <v>94</v>
      </c>
      <c r="E125" s="47"/>
      <c r="F125" s="20" t="s">
        <v>116</v>
      </c>
      <c r="G125" s="21">
        <v>30188</v>
      </c>
      <c r="H125" s="16">
        <v>5</v>
      </c>
      <c r="I125" s="22"/>
      <c r="J125" s="23"/>
      <c r="K125" s="24">
        <f>J125-C125</f>
        <v>-1045000</v>
      </c>
      <c r="L125" s="25" t="e">
        <f>1-C125/J125</f>
        <v>#N/A</v>
      </c>
      <c r="M125" s="22"/>
      <c r="IO125"/>
      <c r="IP125"/>
      <c r="IQ125"/>
      <c r="IR125"/>
      <c r="IS125"/>
      <c r="IT125"/>
      <c r="IU125"/>
      <c r="IV125"/>
    </row>
    <row r="126" spans="1:256" s="26" customFormat="1" ht="13.5">
      <c r="A126" s="15" t="s">
        <v>174</v>
      </c>
      <c r="B126" s="16" t="s">
        <v>17</v>
      </c>
      <c r="C126" s="39">
        <v>1007000</v>
      </c>
      <c r="D126" s="18" t="s">
        <v>14</v>
      </c>
      <c r="E126" s="19"/>
      <c r="F126" s="20" t="s">
        <v>71</v>
      </c>
      <c r="G126" s="21">
        <v>29269</v>
      </c>
      <c r="H126" s="16">
        <v>6</v>
      </c>
      <c r="I126" s="22"/>
      <c r="J126" s="23"/>
      <c r="K126" s="24">
        <f>J126-C126</f>
        <v>-1007000</v>
      </c>
      <c r="L126" s="25" t="e">
        <f>1-C126/J126</f>
        <v>#N/A</v>
      </c>
      <c r="M126" s="22"/>
      <c r="IO126"/>
      <c r="IP126"/>
      <c r="IQ126"/>
      <c r="IR126"/>
      <c r="IS126"/>
      <c r="IT126"/>
      <c r="IU126"/>
      <c r="IV126"/>
    </row>
    <row r="127" spans="1:256" s="26" customFormat="1" ht="13.5">
      <c r="A127" s="15" t="s">
        <v>175</v>
      </c>
      <c r="B127" s="16" t="s">
        <v>33</v>
      </c>
      <c r="C127" s="39">
        <v>1000000</v>
      </c>
      <c r="D127" s="18" t="s">
        <v>14</v>
      </c>
      <c r="E127" s="19"/>
      <c r="F127" s="20" t="s">
        <v>30</v>
      </c>
      <c r="G127" s="21">
        <v>27984</v>
      </c>
      <c r="H127" s="16">
        <v>7</v>
      </c>
      <c r="I127" s="22"/>
      <c r="J127" s="23"/>
      <c r="K127" s="24">
        <f>J127-C127</f>
        <v>-1000000</v>
      </c>
      <c r="L127" s="25" t="e">
        <f>1-C127/J127</f>
        <v>#N/A</v>
      </c>
      <c r="M127" s="22"/>
      <c r="IO127"/>
      <c r="IP127"/>
      <c r="IQ127"/>
      <c r="IR127"/>
      <c r="IS127"/>
      <c r="IT127"/>
      <c r="IU127"/>
      <c r="IV127"/>
    </row>
    <row r="128" spans="1:256" s="26" customFormat="1" ht="13.5">
      <c r="A128" s="15" t="s">
        <v>176</v>
      </c>
      <c r="B128" s="16" t="s">
        <v>13</v>
      </c>
      <c r="C128" s="39">
        <v>1000000</v>
      </c>
      <c r="D128" s="18" t="s">
        <v>14</v>
      </c>
      <c r="E128" s="19"/>
      <c r="F128" s="20" t="s">
        <v>153</v>
      </c>
      <c r="G128" s="21">
        <v>28193</v>
      </c>
      <c r="H128" s="16">
        <v>11</v>
      </c>
      <c r="I128" s="22"/>
      <c r="J128" s="23"/>
      <c r="K128" s="24">
        <f>J128-C128</f>
        <v>-1000000</v>
      </c>
      <c r="L128" s="25" t="e">
        <f>1-C128/J128</f>
        <v>#N/A</v>
      </c>
      <c r="M128" s="22"/>
      <c r="IO128"/>
      <c r="IP128"/>
      <c r="IQ128"/>
      <c r="IR128"/>
      <c r="IS128"/>
      <c r="IT128"/>
      <c r="IU128"/>
      <c r="IV128"/>
    </row>
    <row r="129" spans="1:256" s="26" customFormat="1" ht="13.5">
      <c r="A129" s="15" t="s">
        <v>177</v>
      </c>
      <c r="B129" s="16" t="s">
        <v>13</v>
      </c>
      <c r="C129" s="39">
        <v>1000000</v>
      </c>
      <c r="D129" s="46" t="s">
        <v>94</v>
      </c>
      <c r="E129" s="47"/>
      <c r="F129" s="20" t="s">
        <v>47</v>
      </c>
      <c r="G129" s="21">
        <v>29407</v>
      </c>
      <c r="H129" s="16">
        <v>3</v>
      </c>
      <c r="I129" s="22"/>
      <c r="J129" s="23"/>
      <c r="K129" s="24">
        <f>J129-C129</f>
        <v>-1000000</v>
      </c>
      <c r="L129" s="25" t="e">
        <f>1-C129/J129</f>
        <v>#N/A</v>
      </c>
      <c r="M129" s="22"/>
      <c r="IO129"/>
      <c r="IP129"/>
      <c r="IQ129"/>
      <c r="IR129"/>
      <c r="IS129"/>
      <c r="IT129"/>
      <c r="IU129"/>
      <c r="IV129"/>
    </row>
    <row r="130" spans="1:256" s="26" customFormat="1" ht="13.5">
      <c r="A130" s="15" t="s">
        <v>178</v>
      </c>
      <c r="B130" s="16" t="s">
        <v>37</v>
      </c>
      <c r="C130" s="17">
        <v>1000000</v>
      </c>
      <c r="D130" s="18" t="s">
        <v>14</v>
      </c>
      <c r="E130" s="19"/>
      <c r="F130" s="20" t="s">
        <v>60</v>
      </c>
      <c r="G130" s="21">
        <v>28512</v>
      </c>
      <c r="H130" s="16">
        <v>6</v>
      </c>
      <c r="I130" s="22"/>
      <c r="J130" s="23"/>
      <c r="K130" s="24">
        <f>J130-C130</f>
        <v>-1000000</v>
      </c>
      <c r="L130" s="25" t="e">
        <f>1-C130/J130</f>
        <v>#N/A</v>
      </c>
      <c r="M130" s="22"/>
      <c r="IO130"/>
      <c r="IP130"/>
      <c r="IQ130"/>
      <c r="IR130"/>
      <c r="IS130"/>
      <c r="IT130"/>
      <c r="IU130"/>
      <c r="IV130"/>
    </row>
    <row r="131" spans="1:256" s="26" customFormat="1" ht="13.5">
      <c r="A131" s="15" t="s">
        <v>179</v>
      </c>
      <c r="B131" s="16" t="s">
        <v>37</v>
      </c>
      <c r="C131" s="17">
        <v>1000000</v>
      </c>
      <c r="D131" s="46" t="s">
        <v>94</v>
      </c>
      <c r="E131" s="47"/>
      <c r="F131" s="20" t="s">
        <v>60</v>
      </c>
      <c r="G131" s="21">
        <v>29390</v>
      </c>
      <c r="H131" s="16">
        <v>1</v>
      </c>
      <c r="I131" s="22"/>
      <c r="J131" s="23"/>
      <c r="K131" s="24">
        <f>J131-C131</f>
        <v>-1000000</v>
      </c>
      <c r="L131" s="25" t="e">
        <f>1-C131/J131</f>
        <v>#N/A</v>
      </c>
      <c r="M131" s="22"/>
      <c r="IO131"/>
      <c r="IP131"/>
      <c r="IQ131"/>
      <c r="IR131"/>
      <c r="IS131"/>
      <c r="IT131"/>
      <c r="IU131"/>
      <c r="IV131"/>
    </row>
    <row r="132" spans="1:256" s="26" customFormat="1" ht="13.5">
      <c r="A132" s="15" t="s">
        <v>180</v>
      </c>
      <c r="B132" s="16" t="s">
        <v>23</v>
      </c>
      <c r="C132" s="39">
        <v>1000000</v>
      </c>
      <c r="D132" s="18" t="s">
        <v>14</v>
      </c>
      <c r="E132" s="19"/>
      <c r="F132" s="20" t="s">
        <v>47</v>
      </c>
      <c r="G132" s="21">
        <v>26328</v>
      </c>
      <c r="H132" s="16">
        <v>13</v>
      </c>
      <c r="I132" s="22"/>
      <c r="J132" s="23"/>
      <c r="K132" s="24">
        <f>J132-C132</f>
        <v>-1000000</v>
      </c>
      <c r="L132" s="25" t="e">
        <f>1-C132/J132</f>
        <v>#N/A</v>
      </c>
      <c r="M132" s="22"/>
      <c r="IO132"/>
      <c r="IP132"/>
      <c r="IQ132"/>
      <c r="IR132"/>
      <c r="IS132"/>
      <c r="IT132"/>
      <c r="IU132"/>
      <c r="IV132"/>
    </row>
    <row r="133" spans="1:256" s="26" customFormat="1" ht="13.5">
      <c r="A133" s="15" t="s">
        <v>181</v>
      </c>
      <c r="B133" s="16" t="s">
        <v>33</v>
      </c>
      <c r="C133" s="17">
        <v>997500</v>
      </c>
      <c r="D133" s="18" t="s">
        <v>14</v>
      </c>
      <c r="E133" s="19"/>
      <c r="F133" s="20" t="s">
        <v>18</v>
      </c>
      <c r="G133" s="21">
        <v>29451</v>
      </c>
      <c r="H133" s="16">
        <v>6</v>
      </c>
      <c r="I133" s="22"/>
      <c r="J133" s="23"/>
      <c r="K133" s="24">
        <f>J133-C133</f>
        <v>-997500</v>
      </c>
      <c r="L133" s="25" t="e">
        <f>1-C133/J133</f>
        <v>#N/A</v>
      </c>
      <c r="M133" s="22"/>
      <c r="IO133"/>
      <c r="IP133"/>
      <c r="IQ133"/>
      <c r="IR133"/>
      <c r="IS133"/>
      <c r="IT133"/>
      <c r="IU133"/>
      <c r="IV133"/>
    </row>
    <row r="134" spans="1:256" s="50" customFormat="1" ht="13.5">
      <c r="A134" s="15" t="s">
        <v>182</v>
      </c>
      <c r="B134" s="16" t="s">
        <v>33</v>
      </c>
      <c r="C134" s="17">
        <v>992912</v>
      </c>
      <c r="D134" s="43" t="s">
        <v>94</v>
      </c>
      <c r="E134" s="44"/>
      <c r="F134" s="55" t="s">
        <v>183</v>
      </c>
      <c r="G134" s="21">
        <v>30620</v>
      </c>
      <c r="H134" s="16">
        <v>3</v>
      </c>
      <c r="I134" s="48"/>
      <c r="J134" s="49"/>
      <c r="K134" s="24">
        <f>J134-C134</f>
        <v>-992912</v>
      </c>
      <c r="L134" s="25" t="e">
        <f>1-C134/J134</f>
        <v>#N/A</v>
      </c>
      <c r="M134" s="48"/>
      <c r="IO134"/>
      <c r="IP134"/>
      <c r="IQ134"/>
      <c r="IR134"/>
      <c r="IS134"/>
      <c r="IT134"/>
      <c r="IU134"/>
      <c r="IV134"/>
    </row>
    <row r="135" spans="1:256" s="26" customFormat="1" ht="13.5">
      <c r="A135" s="15" t="s">
        <v>184</v>
      </c>
      <c r="B135" s="16" t="s">
        <v>13</v>
      </c>
      <c r="C135" s="39">
        <v>975000</v>
      </c>
      <c r="D135" s="46" t="s">
        <v>94</v>
      </c>
      <c r="E135" s="47"/>
      <c r="F135" s="20" t="s">
        <v>116</v>
      </c>
      <c r="G135" s="21">
        <v>29447</v>
      </c>
      <c r="H135" s="16">
        <v>4</v>
      </c>
      <c r="I135" s="22"/>
      <c r="J135" s="23"/>
      <c r="K135" s="24">
        <f>J135-C135</f>
        <v>-975000</v>
      </c>
      <c r="L135" s="25" t="e">
        <f>1-C135/J135</f>
        <v>#N/A</v>
      </c>
      <c r="M135" s="22"/>
      <c r="IO135"/>
      <c r="IP135"/>
      <c r="IQ135"/>
      <c r="IR135"/>
      <c r="IS135"/>
      <c r="IT135"/>
      <c r="IU135"/>
      <c r="IV135"/>
    </row>
    <row r="136" spans="1:256" s="26" customFormat="1" ht="13.5">
      <c r="A136" s="15" t="s">
        <v>185</v>
      </c>
      <c r="B136" s="16" t="s">
        <v>23</v>
      </c>
      <c r="C136" s="39">
        <v>950000</v>
      </c>
      <c r="D136" s="18" t="s">
        <v>14</v>
      </c>
      <c r="E136" s="19"/>
      <c r="F136" s="20" t="s">
        <v>74</v>
      </c>
      <c r="G136" s="21">
        <v>25724</v>
      </c>
      <c r="H136" s="16">
        <v>17</v>
      </c>
      <c r="I136" s="22"/>
      <c r="J136" s="23"/>
      <c r="K136" s="24">
        <f>J136-C136</f>
        <v>-950000</v>
      </c>
      <c r="L136" s="25" t="e">
        <f>1-C136/J136</f>
        <v>#N/A</v>
      </c>
      <c r="M136" s="22"/>
      <c r="IO136"/>
      <c r="IP136"/>
      <c r="IQ136"/>
      <c r="IR136"/>
      <c r="IS136"/>
      <c r="IT136"/>
      <c r="IU136"/>
      <c r="IV136"/>
    </row>
    <row r="137" spans="1:256" s="26" customFormat="1" ht="13.5">
      <c r="A137" s="15" t="s">
        <v>186</v>
      </c>
      <c r="B137" s="16" t="s">
        <v>17</v>
      </c>
      <c r="C137" s="39">
        <v>950000</v>
      </c>
      <c r="D137" s="18" t="s">
        <v>14</v>
      </c>
      <c r="E137" s="19"/>
      <c r="F137" s="20" t="s">
        <v>30</v>
      </c>
      <c r="G137" s="21">
        <v>27864</v>
      </c>
      <c r="H137" s="16">
        <v>12</v>
      </c>
      <c r="I137" s="22"/>
      <c r="J137" s="23"/>
      <c r="K137" s="24">
        <f>J137-C137</f>
        <v>-950000</v>
      </c>
      <c r="L137" s="25" t="e">
        <f>1-C137/J137</f>
        <v>#N/A</v>
      </c>
      <c r="M137" s="22"/>
      <c r="IO137"/>
      <c r="IP137"/>
      <c r="IQ137"/>
      <c r="IR137"/>
      <c r="IS137"/>
      <c r="IT137"/>
      <c r="IU137"/>
      <c r="IV137"/>
    </row>
    <row r="138" spans="1:256" s="26" customFormat="1" ht="13.5">
      <c r="A138" s="15" t="s">
        <v>187</v>
      </c>
      <c r="B138" s="16" t="s">
        <v>33</v>
      </c>
      <c r="C138" s="17">
        <v>950000</v>
      </c>
      <c r="D138" s="18" t="s">
        <v>14</v>
      </c>
      <c r="E138" s="19"/>
      <c r="F138" s="20" t="s">
        <v>51</v>
      </c>
      <c r="G138" s="21">
        <v>25576</v>
      </c>
      <c r="H138" s="16">
        <v>12</v>
      </c>
      <c r="I138" s="22"/>
      <c r="J138" s="23"/>
      <c r="K138" s="24">
        <f>J138-C138</f>
        <v>-950000</v>
      </c>
      <c r="L138" s="25" t="e">
        <f>1-C138/J138</f>
        <v>#N/A</v>
      </c>
      <c r="M138" s="22"/>
      <c r="IO138"/>
      <c r="IP138"/>
      <c r="IQ138"/>
      <c r="IR138"/>
      <c r="IS138"/>
      <c r="IT138"/>
      <c r="IU138"/>
      <c r="IV138"/>
    </row>
    <row r="139" spans="1:256" s="26" customFormat="1" ht="13.5">
      <c r="A139" s="15" t="s">
        <v>188</v>
      </c>
      <c r="B139" s="16" t="s">
        <v>17</v>
      </c>
      <c r="C139" s="17">
        <v>950000</v>
      </c>
      <c r="D139" s="18" t="s">
        <v>14</v>
      </c>
      <c r="E139" s="19"/>
      <c r="F139" s="20" t="s">
        <v>18</v>
      </c>
      <c r="G139" s="21">
        <v>28930</v>
      </c>
      <c r="H139" s="16">
        <v>4</v>
      </c>
      <c r="I139" s="22"/>
      <c r="J139" s="23"/>
      <c r="K139" s="24">
        <f>J139-C139</f>
        <v>-950000</v>
      </c>
      <c r="L139" s="25" t="e">
        <f>1-C139/J139</f>
        <v>#N/A</v>
      </c>
      <c r="M139" s="22"/>
      <c r="IO139"/>
      <c r="IP139"/>
      <c r="IQ139"/>
      <c r="IR139"/>
      <c r="IS139"/>
      <c r="IT139"/>
      <c r="IU139"/>
      <c r="IV139"/>
    </row>
    <row r="140" spans="1:256" s="26" customFormat="1" ht="13.5">
      <c r="A140" s="15" t="s">
        <v>189</v>
      </c>
      <c r="B140" s="16" t="s">
        <v>13</v>
      </c>
      <c r="C140" s="39">
        <v>950000</v>
      </c>
      <c r="D140" s="18" t="s">
        <v>14</v>
      </c>
      <c r="E140" s="19"/>
      <c r="F140" s="20" t="s">
        <v>47</v>
      </c>
      <c r="G140" s="21">
        <v>28593</v>
      </c>
      <c r="H140" s="16">
        <v>7</v>
      </c>
      <c r="I140" s="22"/>
      <c r="J140" s="23"/>
      <c r="K140" s="24">
        <f>J140-C140</f>
        <v>-950000</v>
      </c>
      <c r="L140" s="25" t="e">
        <f>1-C140/J140</f>
        <v>#N/A</v>
      </c>
      <c r="M140" s="22"/>
      <c r="IO140"/>
      <c r="IP140"/>
      <c r="IQ140"/>
      <c r="IR140"/>
      <c r="IS140"/>
      <c r="IT140"/>
      <c r="IU140"/>
      <c r="IV140"/>
    </row>
    <row r="141" spans="1:256" s="26" customFormat="1" ht="13.5">
      <c r="A141" s="15" t="s">
        <v>190</v>
      </c>
      <c r="B141" s="16" t="s">
        <v>13</v>
      </c>
      <c r="C141" s="39">
        <v>950000</v>
      </c>
      <c r="D141" s="46" t="s">
        <v>94</v>
      </c>
      <c r="E141" s="47"/>
      <c r="F141" s="20" t="s">
        <v>74</v>
      </c>
      <c r="G141" s="21">
        <v>29538</v>
      </c>
      <c r="H141" s="16">
        <v>3</v>
      </c>
      <c r="I141" s="22"/>
      <c r="J141" s="23"/>
      <c r="K141" s="24">
        <f>J141-C141</f>
        <v>-950000</v>
      </c>
      <c r="L141" s="25" t="e">
        <f>1-C141/J141</f>
        <v>#N/A</v>
      </c>
      <c r="M141" s="22"/>
      <c r="IO141"/>
      <c r="IP141"/>
      <c r="IQ141"/>
      <c r="IR141"/>
      <c r="IS141"/>
      <c r="IT141"/>
      <c r="IU141"/>
      <c r="IV141"/>
    </row>
    <row r="142" spans="1:256" s="26" customFormat="1" ht="13.5">
      <c r="A142" s="15" t="s">
        <v>191</v>
      </c>
      <c r="B142" s="16" t="s">
        <v>33</v>
      </c>
      <c r="C142" s="39">
        <v>946827</v>
      </c>
      <c r="D142" s="43" t="s">
        <v>94</v>
      </c>
      <c r="E142" s="44"/>
      <c r="F142" s="20" t="s">
        <v>76</v>
      </c>
      <c r="G142" s="21">
        <v>29970</v>
      </c>
      <c r="H142" s="16">
        <v>3</v>
      </c>
      <c r="I142" s="22"/>
      <c r="J142" s="23"/>
      <c r="K142" s="24">
        <f>J142-C142</f>
        <v>-946827</v>
      </c>
      <c r="L142" s="25" t="e">
        <f>1-C142/J142</f>
        <v>#N/A</v>
      </c>
      <c r="M142" s="22"/>
      <c r="IO142"/>
      <c r="IP142"/>
      <c r="IQ142"/>
      <c r="IR142"/>
      <c r="IS142"/>
      <c r="IT142"/>
      <c r="IU142"/>
      <c r="IV142"/>
    </row>
    <row r="143" spans="1:256" s="26" customFormat="1" ht="13.5">
      <c r="A143" s="15" t="s">
        <v>192</v>
      </c>
      <c r="B143" s="16" t="s">
        <v>23</v>
      </c>
      <c r="C143" s="17">
        <v>942400</v>
      </c>
      <c r="D143" s="46" t="s">
        <v>94</v>
      </c>
      <c r="E143" s="47"/>
      <c r="F143" s="20" t="s">
        <v>28</v>
      </c>
      <c r="G143" s="21">
        <v>30700</v>
      </c>
      <c r="H143" s="16">
        <v>1</v>
      </c>
      <c r="I143" s="22"/>
      <c r="J143" s="23"/>
      <c r="K143" s="24">
        <f>J143-C143</f>
        <v>-942400</v>
      </c>
      <c r="L143" s="25" t="e">
        <f>1-C143/J143</f>
        <v>#N/A</v>
      </c>
      <c r="M143" s="22"/>
      <c r="IO143"/>
      <c r="IP143"/>
      <c r="IQ143"/>
      <c r="IR143"/>
      <c r="IS143"/>
      <c r="IT143"/>
      <c r="IU143"/>
      <c r="IV143"/>
    </row>
    <row r="144" spans="1:256" s="26" customFormat="1" ht="13.5">
      <c r="A144" s="15" t="s">
        <v>193</v>
      </c>
      <c r="B144" s="16" t="s">
        <v>33</v>
      </c>
      <c r="C144" s="17">
        <v>942400</v>
      </c>
      <c r="D144" s="18" t="s">
        <v>14</v>
      </c>
      <c r="E144" s="19"/>
      <c r="F144" s="20" t="s">
        <v>58</v>
      </c>
      <c r="G144" s="21">
        <v>28659</v>
      </c>
      <c r="H144" s="16">
        <v>0</v>
      </c>
      <c r="I144" s="22"/>
      <c r="J144" s="23"/>
      <c r="K144" s="24">
        <f>J144-C144</f>
        <v>-942400</v>
      </c>
      <c r="L144" s="25" t="e">
        <f>1-C144/J144</f>
        <v>#N/A</v>
      </c>
      <c r="M144" s="22"/>
      <c r="IO144"/>
      <c r="IP144"/>
      <c r="IQ144"/>
      <c r="IR144"/>
      <c r="IS144"/>
      <c r="IT144"/>
      <c r="IU144"/>
      <c r="IV144"/>
    </row>
    <row r="145" spans="1:256" s="26" customFormat="1" ht="13.5">
      <c r="A145" s="15" t="s">
        <v>194</v>
      </c>
      <c r="B145" s="16" t="s">
        <v>33</v>
      </c>
      <c r="C145" s="39">
        <v>925000</v>
      </c>
      <c r="D145" s="46" t="s">
        <v>94</v>
      </c>
      <c r="E145" s="47"/>
      <c r="F145" s="20" t="s">
        <v>58</v>
      </c>
      <c r="G145" s="21">
        <v>30449</v>
      </c>
      <c r="H145" s="16">
        <v>1</v>
      </c>
      <c r="I145" s="22"/>
      <c r="J145" s="23"/>
      <c r="K145" s="24">
        <f>J145-C145</f>
        <v>-925000</v>
      </c>
      <c r="L145" s="25" t="e">
        <f>1-C145/J145</f>
        <v>#N/A</v>
      </c>
      <c r="M145" s="22"/>
      <c r="IO145"/>
      <c r="IP145"/>
      <c r="IQ145"/>
      <c r="IR145"/>
      <c r="IS145"/>
      <c r="IT145"/>
      <c r="IU145"/>
      <c r="IV145"/>
    </row>
    <row r="146" spans="1:256" s="26" customFormat="1" ht="13.5">
      <c r="A146" s="15" t="s">
        <v>195</v>
      </c>
      <c r="B146" s="16" t="s">
        <v>37</v>
      </c>
      <c r="C146" s="39">
        <v>925000</v>
      </c>
      <c r="D146" s="46" t="s">
        <v>94</v>
      </c>
      <c r="E146" s="47"/>
      <c r="F146" s="20" t="s">
        <v>53</v>
      </c>
      <c r="G146" s="21">
        <v>30222</v>
      </c>
      <c r="H146" s="16">
        <v>1</v>
      </c>
      <c r="I146" s="22"/>
      <c r="J146" s="23"/>
      <c r="K146" s="24">
        <f>J146-C146</f>
        <v>-925000</v>
      </c>
      <c r="L146" s="25" t="e">
        <f>1-C146/J146</f>
        <v>#N/A</v>
      </c>
      <c r="M146" s="22"/>
      <c r="IO146"/>
      <c r="IP146"/>
      <c r="IQ146"/>
      <c r="IR146"/>
      <c r="IS146"/>
      <c r="IT146"/>
      <c r="IU146"/>
      <c r="IV146"/>
    </row>
    <row r="147" spans="1:256" s="26" customFormat="1" ht="13.5">
      <c r="A147" s="15" t="s">
        <v>196</v>
      </c>
      <c r="B147" s="16" t="s">
        <v>17</v>
      </c>
      <c r="C147" s="39">
        <v>902500</v>
      </c>
      <c r="D147" s="46" t="s">
        <v>94</v>
      </c>
      <c r="E147" s="47"/>
      <c r="F147" s="20" t="s">
        <v>116</v>
      </c>
      <c r="G147" s="21">
        <v>30387</v>
      </c>
      <c r="H147" s="16">
        <v>1</v>
      </c>
      <c r="I147" s="22"/>
      <c r="J147" s="23"/>
      <c r="K147" s="24">
        <f>J147-C147</f>
        <v>-902500</v>
      </c>
      <c r="L147" s="25" t="e">
        <f>1-C147/J147</f>
        <v>#N/A</v>
      </c>
      <c r="M147" s="22"/>
      <c r="IO147"/>
      <c r="IP147"/>
      <c r="IQ147"/>
      <c r="IR147"/>
      <c r="IS147"/>
      <c r="IT147"/>
      <c r="IU147"/>
      <c r="IV147"/>
    </row>
    <row r="148" spans="1:256" s="26" customFormat="1" ht="13.5">
      <c r="A148" s="15" t="s">
        <v>197</v>
      </c>
      <c r="B148" s="16" t="s">
        <v>33</v>
      </c>
      <c r="C148" s="17">
        <v>901740</v>
      </c>
      <c r="D148" s="43" t="s">
        <v>94</v>
      </c>
      <c r="E148" s="44"/>
      <c r="F148" s="20" t="s">
        <v>71</v>
      </c>
      <c r="G148" s="21">
        <v>30343</v>
      </c>
      <c r="H148" s="16">
        <v>1</v>
      </c>
      <c r="I148" s="22"/>
      <c r="J148" s="23"/>
      <c r="K148" s="24">
        <f>J148-C148</f>
        <v>-901740</v>
      </c>
      <c r="L148" s="25" t="e">
        <f>1-C148/J148</f>
        <v>#N/A</v>
      </c>
      <c r="M148" s="22"/>
      <c r="IO148"/>
      <c r="IP148"/>
      <c r="IQ148"/>
      <c r="IR148"/>
      <c r="IS148"/>
      <c r="IT148"/>
      <c r="IU148"/>
      <c r="IV148"/>
    </row>
    <row r="149" spans="1:256" s="26" customFormat="1" ht="13.5">
      <c r="A149" s="15" t="s">
        <v>198</v>
      </c>
      <c r="B149" s="16" t="s">
        <v>17</v>
      </c>
      <c r="C149" s="17">
        <v>900600</v>
      </c>
      <c r="D149" s="46" t="s">
        <v>94</v>
      </c>
      <c r="E149" s="47"/>
      <c r="F149" s="20" t="s">
        <v>24</v>
      </c>
      <c r="G149" s="21">
        <v>30294</v>
      </c>
      <c r="H149" s="16">
        <v>1</v>
      </c>
      <c r="I149" s="22"/>
      <c r="J149" s="23"/>
      <c r="K149" s="24">
        <f>J149-C149</f>
        <v>-900600</v>
      </c>
      <c r="L149" s="25" t="e">
        <f>1-C149/J149</f>
        <v>#N/A</v>
      </c>
      <c r="M149" s="22"/>
      <c r="IO149"/>
      <c r="IP149"/>
      <c r="IQ149"/>
      <c r="IR149"/>
      <c r="IS149"/>
      <c r="IT149"/>
      <c r="IU149"/>
      <c r="IV149"/>
    </row>
    <row r="150" spans="1:256" s="26" customFormat="1" ht="13.5">
      <c r="A150" s="15" t="s">
        <v>199</v>
      </c>
      <c r="B150" s="16" t="s">
        <v>33</v>
      </c>
      <c r="C150" s="17">
        <v>900600</v>
      </c>
      <c r="D150" s="46" t="s">
        <v>94</v>
      </c>
      <c r="E150" s="47"/>
      <c r="F150" s="20" t="s">
        <v>56</v>
      </c>
      <c r="G150" s="21">
        <v>30281</v>
      </c>
      <c r="H150" s="16">
        <v>1</v>
      </c>
      <c r="I150" s="22"/>
      <c r="J150" s="23"/>
      <c r="K150" s="24">
        <f>J150-C150</f>
        <v>-900600</v>
      </c>
      <c r="L150" s="25" t="e">
        <f>1-C150/J150</f>
        <v>#N/A</v>
      </c>
      <c r="M150" s="22"/>
      <c r="IO150"/>
      <c r="IP150"/>
      <c r="IQ150"/>
      <c r="IR150"/>
      <c r="IS150"/>
      <c r="IT150"/>
      <c r="IU150"/>
      <c r="IV150"/>
    </row>
    <row r="151" spans="1:256" s="26" customFormat="1" ht="13.5">
      <c r="A151" s="15" t="s">
        <v>200</v>
      </c>
      <c r="B151" s="16" t="s">
        <v>33</v>
      </c>
      <c r="C151" s="17">
        <v>900600</v>
      </c>
      <c r="D151" s="43" t="s">
        <v>94</v>
      </c>
      <c r="E151" s="44"/>
      <c r="F151" s="20" t="s">
        <v>89</v>
      </c>
      <c r="G151" s="21">
        <v>30366</v>
      </c>
      <c r="H151" s="16">
        <v>1</v>
      </c>
      <c r="I151" s="22"/>
      <c r="J151" s="23"/>
      <c r="K151" s="24">
        <f>J151-C151</f>
        <v>-900600</v>
      </c>
      <c r="L151" s="25" t="e">
        <f>1-C151/J151</f>
        <v>#N/A</v>
      </c>
      <c r="M151" s="22"/>
      <c r="IO151"/>
      <c r="IP151"/>
      <c r="IQ151"/>
      <c r="IR151"/>
      <c r="IS151"/>
      <c r="IT151"/>
      <c r="IU151"/>
      <c r="IV151"/>
    </row>
    <row r="152" spans="1:256" s="26" customFormat="1" ht="13.5">
      <c r="A152" s="15" t="s">
        <v>201</v>
      </c>
      <c r="B152" s="16" t="s">
        <v>23</v>
      </c>
      <c r="C152" s="17">
        <v>900000</v>
      </c>
      <c r="D152" s="18" t="s">
        <v>14</v>
      </c>
      <c r="E152" s="19"/>
      <c r="F152" s="20" t="s">
        <v>84</v>
      </c>
      <c r="G152" s="21">
        <v>28994</v>
      </c>
      <c r="H152" s="16">
        <v>5</v>
      </c>
      <c r="I152" s="22"/>
      <c r="J152" s="23"/>
      <c r="K152" s="24">
        <f>J152-C152</f>
        <v>-900000</v>
      </c>
      <c r="L152" s="25" t="e">
        <f>1-C152/J152</f>
        <v>#N/A</v>
      </c>
      <c r="M152" s="22"/>
      <c r="IO152"/>
      <c r="IP152"/>
      <c r="IQ152"/>
      <c r="IR152"/>
      <c r="IS152"/>
      <c r="IT152"/>
      <c r="IU152"/>
      <c r="IV152"/>
    </row>
    <row r="153" spans="1:256" s="26" customFormat="1" ht="13.5">
      <c r="A153" s="15" t="s">
        <v>202</v>
      </c>
      <c r="B153" s="16" t="s">
        <v>33</v>
      </c>
      <c r="C153" s="17">
        <v>900000</v>
      </c>
      <c r="D153" s="18" t="s">
        <v>14</v>
      </c>
      <c r="E153" s="19"/>
      <c r="F153" s="20" t="s">
        <v>66</v>
      </c>
      <c r="G153" s="21">
        <v>29421</v>
      </c>
      <c r="H153" s="16">
        <v>7</v>
      </c>
      <c r="I153" s="22"/>
      <c r="J153" s="23"/>
      <c r="K153" s="24">
        <f>J153-C153</f>
        <v>-900000</v>
      </c>
      <c r="L153" s="25" t="e">
        <f>1-C153/J153</f>
        <v>#N/A</v>
      </c>
      <c r="M153" s="22"/>
      <c r="IO153"/>
      <c r="IP153"/>
      <c r="IQ153"/>
      <c r="IR153"/>
      <c r="IS153"/>
      <c r="IT153"/>
      <c r="IU153"/>
      <c r="IV153"/>
    </row>
    <row r="154" spans="1:256" s="26" customFormat="1" ht="13.5">
      <c r="A154" s="15" t="s">
        <v>203</v>
      </c>
      <c r="B154" s="16" t="s">
        <v>17</v>
      </c>
      <c r="C154" s="39">
        <v>900000</v>
      </c>
      <c r="D154" s="46" t="s">
        <v>94</v>
      </c>
      <c r="E154" s="47"/>
      <c r="F154" s="20" t="s">
        <v>74</v>
      </c>
      <c r="G154" s="21">
        <v>30409</v>
      </c>
      <c r="H154" s="16">
        <v>4</v>
      </c>
      <c r="I154" s="22"/>
      <c r="J154" s="23"/>
      <c r="K154" s="24">
        <f>J154-C154</f>
        <v>-900000</v>
      </c>
      <c r="L154" s="25" t="e">
        <f>1-C154/J154</f>
        <v>#N/A</v>
      </c>
      <c r="M154" s="22"/>
      <c r="IO154"/>
      <c r="IP154"/>
      <c r="IQ154"/>
      <c r="IR154"/>
      <c r="IS154"/>
      <c r="IT154"/>
      <c r="IU154"/>
      <c r="IV154"/>
    </row>
    <row r="155" spans="1:256" s="26" customFormat="1" ht="13.5">
      <c r="A155" s="15" t="s">
        <v>204</v>
      </c>
      <c r="B155" s="16" t="s">
        <v>17</v>
      </c>
      <c r="C155" s="17">
        <v>900000</v>
      </c>
      <c r="D155" s="18" t="s">
        <v>14</v>
      </c>
      <c r="E155" s="19"/>
      <c r="F155" s="20" t="s">
        <v>51</v>
      </c>
      <c r="G155" s="21">
        <v>29480</v>
      </c>
      <c r="H155" s="16">
        <v>7</v>
      </c>
      <c r="I155" s="22"/>
      <c r="J155" s="23"/>
      <c r="K155" s="24">
        <f>J155-C155</f>
        <v>-900000</v>
      </c>
      <c r="L155" s="25" t="e">
        <f>1-C155/J155</f>
        <v>#N/A</v>
      </c>
      <c r="M155" s="22"/>
      <c r="IO155"/>
      <c r="IP155"/>
      <c r="IQ155"/>
      <c r="IR155"/>
      <c r="IS155"/>
      <c r="IT155"/>
      <c r="IU155"/>
      <c r="IV155"/>
    </row>
    <row r="156" spans="1:256" s="26" customFormat="1" ht="13.5">
      <c r="A156" s="15" t="s">
        <v>205</v>
      </c>
      <c r="B156" s="16" t="s">
        <v>23</v>
      </c>
      <c r="C156" s="39">
        <v>875000</v>
      </c>
      <c r="D156" s="46" t="s">
        <v>94</v>
      </c>
      <c r="E156" s="47"/>
      <c r="F156" s="20" t="s">
        <v>58</v>
      </c>
      <c r="G156" s="21">
        <v>29867</v>
      </c>
      <c r="H156" s="16">
        <v>3</v>
      </c>
      <c r="I156" s="22"/>
      <c r="J156" s="23"/>
      <c r="K156" s="24">
        <f>J156-C156</f>
        <v>-875000</v>
      </c>
      <c r="L156" s="25" t="e">
        <f>1-C156/J156</f>
        <v>#N/A</v>
      </c>
      <c r="M156" s="22"/>
      <c r="IO156"/>
      <c r="IP156"/>
      <c r="IQ156"/>
      <c r="IR156"/>
      <c r="IS156"/>
      <c r="IT156"/>
      <c r="IU156"/>
      <c r="IV156"/>
    </row>
    <row r="157" spans="1:256" s="26" customFormat="1" ht="13.5">
      <c r="A157" s="15" t="s">
        <v>206</v>
      </c>
      <c r="B157" s="16" t="s">
        <v>17</v>
      </c>
      <c r="C157" s="39">
        <v>865000</v>
      </c>
      <c r="D157" s="18" t="s">
        <v>14</v>
      </c>
      <c r="E157" s="19"/>
      <c r="F157" s="20" t="s">
        <v>47</v>
      </c>
      <c r="G157" s="21">
        <v>27439</v>
      </c>
      <c r="H157" s="16">
        <v>12</v>
      </c>
      <c r="I157" s="22"/>
      <c r="J157" s="23"/>
      <c r="K157" s="24">
        <f>J157-C157</f>
        <v>-865000</v>
      </c>
      <c r="L157" s="25" t="e">
        <f>1-C157/J157</f>
        <v>#N/A</v>
      </c>
      <c r="M157" s="22"/>
      <c r="IO157"/>
      <c r="IP157"/>
      <c r="IQ157"/>
      <c r="IR157"/>
      <c r="IS157"/>
      <c r="IT157"/>
      <c r="IU157"/>
      <c r="IV157"/>
    </row>
    <row r="158" spans="1:256" s="26" customFormat="1" ht="13.5">
      <c r="A158" s="15" t="s">
        <v>207</v>
      </c>
      <c r="B158" s="16" t="s">
        <v>17</v>
      </c>
      <c r="C158" s="39">
        <v>850000</v>
      </c>
      <c r="D158" s="46" t="s">
        <v>94</v>
      </c>
      <c r="E158" s="47"/>
      <c r="F158" s="20" t="s">
        <v>53</v>
      </c>
      <c r="G158" s="21">
        <v>29876</v>
      </c>
      <c r="H158" s="16">
        <v>0</v>
      </c>
      <c r="I158" s="22"/>
      <c r="J158" s="23"/>
      <c r="K158" s="24">
        <f>J158-C158</f>
        <v>-850000</v>
      </c>
      <c r="L158" s="25" t="e">
        <f>1-C158/J158</f>
        <v>#N/A</v>
      </c>
      <c r="M158" s="22"/>
      <c r="IO158"/>
      <c r="IP158"/>
      <c r="IQ158"/>
      <c r="IR158"/>
      <c r="IS158"/>
      <c r="IT158"/>
      <c r="IU158"/>
      <c r="IV158"/>
    </row>
    <row r="159" spans="1:256" s="26" customFormat="1" ht="13.5">
      <c r="A159" s="15" t="s">
        <v>208</v>
      </c>
      <c r="B159" s="16" t="s">
        <v>33</v>
      </c>
      <c r="C159" s="39">
        <v>850000</v>
      </c>
      <c r="D159" s="46" t="s">
        <v>94</v>
      </c>
      <c r="E159" s="47"/>
      <c r="F159" s="20" t="s">
        <v>21</v>
      </c>
      <c r="G159" s="21">
        <v>30119</v>
      </c>
      <c r="H159" s="16">
        <v>0</v>
      </c>
      <c r="I159" s="22"/>
      <c r="J159" s="23"/>
      <c r="K159" s="24">
        <f>J159-C159</f>
        <v>-850000</v>
      </c>
      <c r="L159" s="25" t="e">
        <f>1-C159/J159</f>
        <v>#N/A</v>
      </c>
      <c r="M159" s="22"/>
      <c r="IO159"/>
      <c r="IP159"/>
      <c r="IQ159"/>
      <c r="IR159"/>
      <c r="IS159"/>
      <c r="IT159"/>
      <c r="IU159"/>
      <c r="IV159"/>
    </row>
    <row r="160" spans="1:256" s="26" customFormat="1" ht="13.5">
      <c r="A160" s="15" t="s">
        <v>209</v>
      </c>
      <c r="B160" s="16" t="s">
        <v>37</v>
      </c>
      <c r="C160" s="39">
        <v>850000</v>
      </c>
      <c r="D160" s="18" t="s">
        <v>14</v>
      </c>
      <c r="E160" s="19"/>
      <c r="F160" s="20" t="s">
        <v>58</v>
      </c>
      <c r="G160" s="21">
        <v>27522</v>
      </c>
      <c r="H160" s="16">
        <v>5</v>
      </c>
      <c r="I160" s="22"/>
      <c r="J160" s="23"/>
      <c r="K160" s="24">
        <f>J160-C160</f>
        <v>-850000</v>
      </c>
      <c r="L160" s="25" t="e">
        <f>1-C160/J160</f>
        <v>#N/A</v>
      </c>
      <c r="M160" s="22"/>
      <c r="IO160"/>
      <c r="IP160"/>
      <c r="IQ160"/>
      <c r="IR160"/>
      <c r="IS160"/>
      <c r="IT160"/>
      <c r="IU160"/>
      <c r="IV160"/>
    </row>
    <row r="161" spans="1:256" s="26" customFormat="1" ht="13.5">
      <c r="A161" s="15" t="s">
        <v>210</v>
      </c>
      <c r="B161" s="16" t="s">
        <v>37</v>
      </c>
      <c r="C161" s="39">
        <v>850000</v>
      </c>
      <c r="D161" s="46" t="s">
        <v>94</v>
      </c>
      <c r="E161" s="47"/>
      <c r="F161" s="20" t="s">
        <v>24</v>
      </c>
      <c r="G161" s="21">
        <v>30120</v>
      </c>
      <c r="H161" s="16">
        <v>0</v>
      </c>
      <c r="I161" s="22"/>
      <c r="J161" s="23"/>
      <c r="K161" s="24">
        <f>J161-C161</f>
        <v>-850000</v>
      </c>
      <c r="L161" s="25" t="e">
        <f>1-C161/J161</f>
        <v>#N/A</v>
      </c>
      <c r="M161" s="22"/>
      <c r="IO161"/>
      <c r="IP161"/>
      <c r="IQ161"/>
      <c r="IR161"/>
      <c r="IS161"/>
      <c r="IT161"/>
      <c r="IU161"/>
      <c r="IV161"/>
    </row>
    <row r="162" spans="1:256" s="50" customFormat="1" ht="13.5">
      <c r="A162" s="15" t="s">
        <v>211</v>
      </c>
      <c r="B162" s="16" t="s">
        <v>33</v>
      </c>
      <c r="C162" s="39">
        <v>850000</v>
      </c>
      <c r="D162" s="43" t="s">
        <v>94</v>
      </c>
      <c r="E162" s="44"/>
      <c r="F162" s="55" t="s">
        <v>183</v>
      </c>
      <c r="G162" s="21">
        <v>30792</v>
      </c>
      <c r="H162" s="16">
        <v>0</v>
      </c>
      <c r="I162" s="48"/>
      <c r="J162" s="49"/>
      <c r="K162" s="24">
        <f>J162-C162</f>
        <v>-850000</v>
      </c>
      <c r="L162" s="25" t="e">
        <f>1-C162/J162</f>
        <v>#N/A</v>
      </c>
      <c r="M162" s="48"/>
      <c r="IO162"/>
      <c r="IP162"/>
      <c r="IQ162"/>
      <c r="IR162"/>
      <c r="IS162"/>
      <c r="IT162"/>
      <c r="IU162"/>
      <c r="IV162"/>
    </row>
    <row r="163" spans="1:256" s="26" customFormat="1" ht="13.5">
      <c r="A163" s="15" t="s">
        <v>212</v>
      </c>
      <c r="B163" s="16" t="s">
        <v>33</v>
      </c>
      <c r="C163" s="39">
        <v>850000</v>
      </c>
      <c r="D163" s="46" t="s">
        <v>94</v>
      </c>
      <c r="E163" s="47"/>
      <c r="F163" s="20" t="s">
        <v>116</v>
      </c>
      <c r="G163" s="21">
        <v>30080</v>
      </c>
      <c r="H163" s="16">
        <v>0</v>
      </c>
      <c r="I163" s="22"/>
      <c r="J163" s="23"/>
      <c r="K163" s="24">
        <f>J163-C163</f>
        <v>-850000</v>
      </c>
      <c r="L163" s="25" t="e">
        <f>1-C163/J163</f>
        <v>#N/A</v>
      </c>
      <c r="M163" s="22"/>
      <c r="IO163"/>
      <c r="IP163"/>
      <c r="IQ163"/>
      <c r="IR163"/>
      <c r="IS163"/>
      <c r="IT163"/>
      <c r="IU163"/>
      <c r="IV163"/>
    </row>
    <row r="164" spans="1:256" s="26" customFormat="1" ht="13.5">
      <c r="A164" s="15" t="s">
        <v>213</v>
      </c>
      <c r="B164" s="16" t="s">
        <v>33</v>
      </c>
      <c r="C164" s="17">
        <v>850000</v>
      </c>
      <c r="D164" s="46" t="s">
        <v>94</v>
      </c>
      <c r="E164" s="47"/>
      <c r="F164" s="20" t="s">
        <v>30</v>
      </c>
      <c r="G164" s="21">
        <v>30254</v>
      </c>
      <c r="H164" s="16">
        <v>0</v>
      </c>
      <c r="I164" s="22"/>
      <c r="J164" s="23"/>
      <c r="K164" s="24">
        <f>J164-C164</f>
        <v>-850000</v>
      </c>
      <c r="L164" s="25" t="e">
        <f>1-C164/J164</f>
        <v>#N/A</v>
      </c>
      <c r="M164" s="22"/>
      <c r="IO164"/>
      <c r="IP164"/>
      <c r="IQ164"/>
      <c r="IR164"/>
      <c r="IS164"/>
      <c r="IT164"/>
      <c r="IU164"/>
      <c r="IV164"/>
    </row>
    <row r="165" spans="1:256" s="26" customFormat="1" ht="13.5">
      <c r="A165" s="15" t="s">
        <v>214</v>
      </c>
      <c r="B165" s="16" t="s">
        <v>33</v>
      </c>
      <c r="C165" s="39">
        <v>850000</v>
      </c>
      <c r="D165" s="46" t="s">
        <v>94</v>
      </c>
      <c r="E165" s="47"/>
      <c r="F165" s="20" t="s">
        <v>78</v>
      </c>
      <c r="G165" s="21">
        <v>30475</v>
      </c>
      <c r="H165" s="16">
        <v>0</v>
      </c>
      <c r="I165" s="22"/>
      <c r="J165" s="23"/>
      <c r="K165" s="24">
        <f>J165-C165</f>
        <v>-850000</v>
      </c>
      <c r="L165" s="25" t="e">
        <f>1-C165/J165</f>
        <v>#N/A</v>
      </c>
      <c r="M165" s="22"/>
      <c r="IO165"/>
      <c r="IP165"/>
      <c r="IQ165"/>
      <c r="IR165"/>
      <c r="IS165"/>
      <c r="IT165"/>
      <c r="IU165"/>
      <c r="IV165"/>
    </row>
    <row r="166" spans="1:256" s="26" customFormat="1" ht="13.5">
      <c r="A166" s="15" t="s">
        <v>215</v>
      </c>
      <c r="B166" s="16" t="s">
        <v>17</v>
      </c>
      <c r="C166" s="39">
        <v>850000</v>
      </c>
      <c r="D166" s="43" t="s">
        <v>94</v>
      </c>
      <c r="E166" s="44"/>
      <c r="F166" s="20" t="s">
        <v>71</v>
      </c>
      <c r="G166" s="21">
        <v>30920</v>
      </c>
      <c r="H166" s="16">
        <v>0</v>
      </c>
      <c r="I166" s="22"/>
      <c r="J166" s="23"/>
      <c r="K166" s="24">
        <f>J166-C166</f>
        <v>-850000</v>
      </c>
      <c r="L166" s="25" t="e">
        <f>1-C166/J166</f>
        <v>#N/A</v>
      </c>
      <c r="M166" s="22"/>
      <c r="IO166"/>
      <c r="IP166"/>
      <c r="IQ166"/>
      <c r="IR166"/>
      <c r="IS166"/>
      <c r="IT166"/>
      <c r="IU166"/>
      <c r="IV166"/>
    </row>
    <row r="167" spans="1:256" s="50" customFormat="1" ht="13.5">
      <c r="A167" s="15" t="s">
        <v>216</v>
      </c>
      <c r="B167" s="16" t="s">
        <v>13</v>
      </c>
      <c r="C167" s="39">
        <v>850000</v>
      </c>
      <c r="D167" s="43" t="s">
        <v>94</v>
      </c>
      <c r="E167" s="44"/>
      <c r="F167" s="55" t="s">
        <v>183</v>
      </c>
      <c r="G167" s="21">
        <v>30594</v>
      </c>
      <c r="H167" s="16">
        <v>0</v>
      </c>
      <c r="I167" s="48"/>
      <c r="J167" s="49"/>
      <c r="K167" s="24">
        <f>J167-C167</f>
        <v>-850000</v>
      </c>
      <c r="L167" s="25" t="e">
        <f>1-C167/J167</f>
        <v>#N/A</v>
      </c>
      <c r="M167" s="48"/>
      <c r="IO167"/>
      <c r="IP167"/>
      <c r="IQ167"/>
      <c r="IR167"/>
      <c r="IS167"/>
      <c r="IT167"/>
      <c r="IU167"/>
      <c r="IV167"/>
    </row>
    <row r="168" spans="1:256" s="26" customFormat="1" ht="13.5">
      <c r="A168" s="15" t="s">
        <v>217</v>
      </c>
      <c r="B168" s="16" t="s">
        <v>17</v>
      </c>
      <c r="C168" s="17">
        <v>835000</v>
      </c>
      <c r="D168" s="46" t="s">
        <v>94</v>
      </c>
      <c r="E168" s="47"/>
      <c r="F168" s="20" t="s">
        <v>60</v>
      </c>
      <c r="G168" s="21">
        <v>30930</v>
      </c>
      <c r="H168" s="16">
        <v>0</v>
      </c>
      <c r="I168" s="22"/>
      <c r="J168" s="23"/>
      <c r="K168" s="24">
        <f>J168-C168</f>
        <v>-835000</v>
      </c>
      <c r="L168" s="25" t="e">
        <f>1-C168/J168</f>
        <v>#N/A</v>
      </c>
      <c r="M168" s="22"/>
      <c r="IO168"/>
      <c r="IP168"/>
      <c r="IQ168"/>
      <c r="IR168"/>
      <c r="IS168"/>
      <c r="IT168"/>
      <c r="IU168"/>
      <c r="IV168"/>
    </row>
    <row r="169" spans="1:256" s="26" customFormat="1" ht="13.5">
      <c r="A169" s="15" t="s">
        <v>218</v>
      </c>
      <c r="B169" s="16" t="s">
        <v>33</v>
      </c>
      <c r="C169" s="17">
        <v>833500</v>
      </c>
      <c r="D169" s="46" t="s">
        <v>94</v>
      </c>
      <c r="E169" s="47"/>
      <c r="F169" s="20" t="s">
        <v>60</v>
      </c>
      <c r="G169" s="21">
        <v>29953</v>
      </c>
      <c r="H169" s="16">
        <v>0</v>
      </c>
      <c r="I169" s="22"/>
      <c r="J169" s="23"/>
      <c r="K169" s="24">
        <f>J169-C169</f>
        <v>-833500</v>
      </c>
      <c r="L169" s="25" t="e">
        <f>1-C169/J169</f>
        <v>#N/A</v>
      </c>
      <c r="M169" s="22"/>
      <c r="IO169"/>
      <c r="IP169"/>
      <c r="IQ169"/>
      <c r="IR169"/>
      <c r="IS169"/>
      <c r="IT169"/>
      <c r="IU169"/>
      <c r="IV169"/>
    </row>
    <row r="170" spans="1:256" s="26" customFormat="1" ht="13.5">
      <c r="A170" s="15" t="s">
        <v>219</v>
      </c>
      <c r="B170" s="16" t="s">
        <v>23</v>
      </c>
      <c r="C170" s="39">
        <v>817000</v>
      </c>
      <c r="D170" s="46" t="s">
        <v>94</v>
      </c>
      <c r="E170" s="47"/>
      <c r="F170" s="20" t="s">
        <v>58</v>
      </c>
      <c r="G170" s="21">
        <v>30194</v>
      </c>
      <c r="H170" s="16">
        <v>0</v>
      </c>
      <c r="I170" s="22"/>
      <c r="J170" s="23"/>
      <c r="K170" s="24">
        <f>J170-C170</f>
        <v>-817000</v>
      </c>
      <c r="L170" s="25" t="e">
        <f>1-C170/J170</f>
        <v>#N/A</v>
      </c>
      <c r="M170" s="22"/>
      <c r="IO170"/>
      <c r="IP170"/>
      <c r="IQ170"/>
      <c r="IR170"/>
      <c r="IS170"/>
      <c r="IT170"/>
      <c r="IU170"/>
      <c r="IV170"/>
    </row>
    <row r="171" spans="1:256" s="26" customFormat="1" ht="13.5">
      <c r="A171" s="15" t="s">
        <v>220</v>
      </c>
      <c r="B171" s="16" t="s">
        <v>13</v>
      </c>
      <c r="C171" s="39">
        <v>816953</v>
      </c>
      <c r="D171" s="43" t="s">
        <v>94</v>
      </c>
      <c r="E171" s="44"/>
      <c r="F171" s="20" t="s">
        <v>89</v>
      </c>
      <c r="G171" s="21">
        <v>30278</v>
      </c>
      <c r="H171" s="16">
        <v>1</v>
      </c>
      <c r="I171" s="22"/>
      <c r="J171" s="23"/>
      <c r="K171" s="24">
        <f>J171-C171</f>
        <v>-816953</v>
      </c>
      <c r="L171" s="25" t="e">
        <f>1-C171/J171</f>
        <v>#N/A</v>
      </c>
      <c r="M171" s="22"/>
      <c r="IO171"/>
      <c r="IP171"/>
      <c r="IQ171"/>
      <c r="IR171"/>
      <c r="IS171"/>
      <c r="IT171"/>
      <c r="IU171"/>
      <c r="IV171"/>
    </row>
    <row r="172" spans="1:256" s="26" customFormat="1" ht="13.5">
      <c r="A172" s="15" t="s">
        <v>221</v>
      </c>
      <c r="B172" s="16" t="s">
        <v>37</v>
      </c>
      <c r="C172" s="17">
        <v>803300</v>
      </c>
      <c r="D172" s="46" t="s">
        <v>94</v>
      </c>
      <c r="E172" s="47"/>
      <c r="F172" s="20" t="s">
        <v>60</v>
      </c>
      <c r="G172" s="21">
        <v>29971</v>
      </c>
      <c r="H172" s="16">
        <v>0</v>
      </c>
      <c r="I172" s="22"/>
      <c r="J172" s="23"/>
      <c r="K172" s="24">
        <f>J172-C172</f>
        <v>-803300</v>
      </c>
      <c r="L172" s="25" t="e">
        <f>1-C172/J172</f>
        <v>#N/A</v>
      </c>
      <c r="M172" s="22"/>
      <c r="IO172"/>
      <c r="IP172"/>
      <c r="IQ172"/>
      <c r="IR172"/>
      <c r="IS172"/>
      <c r="IT172"/>
      <c r="IU172"/>
      <c r="IV172"/>
    </row>
    <row r="173" spans="1:256" s="50" customFormat="1" ht="13.5">
      <c r="A173" s="15" t="s">
        <v>222</v>
      </c>
      <c r="B173" s="16" t="s">
        <v>17</v>
      </c>
      <c r="C173" s="39">
        <v>800000</v>
      </c>
      <c r="D173" s="43" t="s">
        <v>94</v>
      </c>
      <c r="E173" s="44"/>
      <c r="F173" s="55" t="s">
        <v>183</v>
      </c>
      <c r="G173" s="21">
        <v>30011</v>
      </c>
      <c r="H173" s="16">
        <v>2</v>
      </c>
      <c r="I173" s="48"/>
      <c r="J173" s="49"/>
      <c r="K173" s="24">
        <f>J173-C173</f>
        <v>-800000</v>
      </c>
      <c r="L173" s="25" t="e">
        <f>1-C173/J173</f>
        <v>#N/A</v>
      </c>
      <c r="M173" s="48"/>
      <c r="IO173"/>
      <c r="IP173"/>
      <c r="IQ173"/>
      <c r="IR173"/>
      <c r="IS173"/>
      <c r="IT173"/>
      <c r="IU173"/>
      <c r="IV173"/>
    </row>
    <row r="174" spans="1:256" s="26" customFormat="1" ht="13.5">
      <c r="A174" s="15" t="s">
        <v>223</v>
      </c>
      <c r="B174" s="16" t="s">
        <v>17</v>
      </c>
      <c r="C174" s="17">
        <v>800000</v>
      </c>
      <c r="D174" s="43" t="s">
        <v>94</v>
      </c>
      <c r="E174" s="44"/>
      <c r="F174" s="20" t="s">
        <v>44</v>
      </c>
      <c r="G174" s="21">
        <v>30028</v>
      </c>
      <c r="H174" s="16">
        <v>3</v>
      </c>
      <c r="I174" s="22"/>
      <c r="J174" s="23"/>
      <c r="K174" s="24">
        <f>J174-C174</f>
        <v>-800000</v>
      </c>
      <c r="L174" s="25" t="e">
        <f>1-C174/J174</f>
        <v>#N/A</v>
      </c>
      <c r="M174" s="22"/>
      <c r="IO174"/>
      <c r="IP174"/>
      <c r="IQ174"/>
      <c r="IR174"/>
      <c r="IS174"/>
      <c r="IT174"/>
      <c r="IU174"/>
      <c r="IV174"/>
    </row>
    <row r="175" spans="1:256" s="26" customFormat="1" ht="13.5">
      <c r="A175" s="15" t="s">
        <v>224</v>
      </c>
      <c r="B175" s="16" t="s">
        <v>17</v>
      </c>
      <c r="C175" s="17">
        <v>800000</v>
      </c>
      <c r="D175" s="46" t="s">
        <v>94</v>
      </c>
      <c r="E175" s="47"/>
      <c r="F175" s="20" t="s">
        <v>68</v>
      </c>
      <c r="G175" s="21">
        <v>30258</v>
      </c>
      <c r="H175" s="16">
        <v>3</v>
      </c>
      <c r="I175" s="22"/>
      <c r="J175" s="23"/>
      <c r="K175" s="24">
        <f>J175-C175</f>
        <v>-800000</v>
      </c>
      <c r="L175" s="25" t="e">
        <f>1-C175/J175</f>
        <v>#N/A</v>
      </c>
      <c r="M175" s="22"/>
      <c r="IO175"/>
      <c r="IP175"/>
      <c r="IQ175"/>
      <c r="IR175"/>
      <c r="IS175"/>
      <c r="IT175"/>
      <c r="IU175"/>
      <c r="IV175"/>
    </row>
    <row r="176" spans="1:256" s="26" customFormat="1" ht="13.5">
      <c r="A176" s="15" t="s">
        <v>225</v>
      </c>
      <c r="B176" s="16" t="s">
        <v>37</v>
      </c>
      <c r="C176" s="39">
        <v>800000</v>
      </c>
      <c r="D176" s="18" t="s">
        <v>14</v>
      </c>
      <c r="E176" s="19"/>
      <c r="F176" s="20" t="s">
        <v>110</v>
      </c>
      <c r="G176" s="21">
        <v>24501</v>
      </c>
      <c r="H176" s="16">
        <v>17</v>
      </c>
      <c r="I176" s="22"/>
      <c r="J176" s="23"/>
      <c r="K176" s="24">
        <f>J176-C176</f>
        <v>-800000</v>
      </c>
      <c r="L176" s="25" t="e">
        <f>1-C176/J176</f>
        <v>#N/A</v>
      </c>
      <c r="M176" s="22"/>
      <c r="IO176"/>
      <c r="IP176"/>
      <c r="IQ176"/>
      <c r="IR176"/>
      <c r="IS176"/>
      <c r="IT176"/>
      <c r="IU176"/>
      <c r="IV176"/>
    </row>
    <row r="177" spans="1:256" s="26" customFormat="1" ht="13.5">
      <c r="A177" s="15" t="s">
        <v>226</v>
      </c>
      <c r="B177" s="16" t="s">
        <v>33</v>
      </c>
      <c r="C177" s="39">
        <v>800000</v>
      </c>
      <c r="D177" s="18" t="s">
        <v>14</v>
      </c>
      <c r="E177" s="19"/>
      <c r="F177" s="20" t="s">
        <v>15</v>
      </c>
      <c r="G177" s="21">
        <v>28669</v>
      </c>
      <c r="H177" s="16">
        <v>4</v>
      </c>
      <c r="I177" s="22"/>
      <c r="J177" s="23"/>
      <c r="K177" s="24">
        <f>J177-C177</f>
        <v>-800000</v>
      </c>
      <c r="L177" s="25" t="e">
        <f>1-C177/J177</f>
        <v>#N/A</v>
      </c>
      <c r="M177" s="22"/>
      <c r="IO177"/>
      <c r="IP177"/>
      <c r="IQ177"/>
      <c r="IR177"/>
      <c r="IS177"/>
      <c r="IT177"/>
      <c r="IU177"/>
      <c r="IV177"/>
    </row>
    <row r="178" spans="1:256" s="26" customFormat="1" ht="13.5">
      <c r="A178" s="15" t="s">
        <v>227</v>
      </c>
      <c r="B178" s="16" t="s">
        <v>13</v>
      </c>
      <c r="C178" s="17">
        <v>800000</v>
      </c>
      <c r="D178" s="18" t="s">
        <v>14</v>
      </c>
      <c r="E178" s="19"/>
      <c r="F178" s="20" t="s">
        <v>44</v>
      </c>
      <c r="G178" s="21">
        <v>26390</v>
      </c>
      <c r="H178" s="16">
        <v>13</v>
      </c>
      <c r="I178" s="22"/>
      <c r="J178" s="23"/>
      <c r="K178" s="24">
        <f>J178-C178</f>
        <v>-800000</v>
      </c>
      <c r="L178" s="25" t="e">
        <f>1-C178/J178</f>
        <v>#N/A</v>
      </c>
      <c r="M178" s="22"/>
      <c r="IO178"/>
      <c r="IP178"/>
      <c r="IQ178"/>
      <c r="IR178"/>
      <c r="IS178"/>
      <c r="IT178"/>
      <c r="IU178"/>
      <c r="IV178"/>
    </row>
    <row r="179" spans="1:256" s="26" customFormat="1" ht="13.5">
      <c r="A179" s="15" t="s">
        <v>225</v>
      </c>
      <c r="B179" s="16" t="s">
        <v>37</v>
      </c>
      <c r="C179" s="39">
        <v>800000</v>
      </c>
      <c r="D179" s="18" t="s">
        <v>14</v>
      </c>
      <c r="E179" s="19"/>
      <c r="F179" s="20" t="s">
        <v>78</v>
      </c>
      <c r="G179" s="21">
        <v>24501</v>
      </c>
      <c r="H179" s="16">
        <v>17</v>
      </c>
      <c r="I179" s="22"/>
      <c r="J179" s="23"/>
      <c r="K179" s="24">
        <f>J179-C179</f>
        <v>-800000</v>
      </c>
      <c r="L179" s="25" t="e">
        <f>1-C179/J179</f>
        <v>#N/A</v>
      </c>
      <c r="M179" s="22"/>
      <c r="IO179"/>
      <c r="IP179"/>
      <c r="IQ179"/>
      <c r="IR179"/>
      <c r="IS179"/>
      <c r="IT179"/>
      <c r="IU179"/>
      <c r="IV179"/>
    </row>
    <row r="180" spans="1:256" s="53" customFormat="1" ht="13.5">
      <c r="A180" s="15" t="s">
        <v>228</v>
      </c>
      <c r="B180" s="16" t="s">
        <v>17</v>
      </c>
      <c r="C180" s="39">
        <v>800000</v>
      </c>
      <c r="D180" s="18" t="s">
        <v>14</v>
      </c>
      <c r="E180" s="19"/>
      <c r="F180" s="20" t="s">
        <v>81</v>
      </c>
      <c r="G180" s="21">
        <v>25669</v>
      </c>
      <c r="H180" s="16">
        <v>18</v>
      </c>
      <c r="I180" s="51"/>
      <c r="J180" s="52"/>
      <c r="K180" s="24">
        <f>J180-C180</f>
        <v>-800000</v>
      </c>
      <c r="L180" s="25" t="e">
        <f>1-C180/J180</f>
        <v>#N/A</v>
      </c>
      <c r="M180" s="51"/>
      <c r="IO180"/>
      <c r="IP180"/>
      <c r="IQ180"/>
      <c r="IR180"/>
      <c r="IS180"/>
      <c r="IT180"/>
      <c r="IU180"/>
      <c r="IV180"/>
    </row>
    <row r="181" spans="1:256" s="26" customFormat="1" ht="13.5">
      <c r="A181" s="15" t="s">
        <v>229</v>
      </c>
      <c r="B181" s="16" t="s">
        <v>23</v>
      </c>
      <c r="C181" s="39">
        <v>798000</v>
      </c>
      <c r="D181" s="18" t="s">
        <v>14</v>
      </c>
      <c r="E181" s="19"/>
      <c r="F181" s="20" t="s">
        <v>24</v>
      </c>
      <c r="G181" s="21">
        <v>28952</v>
      </c>
      <c r="H181" s="16">
        <v>5</v>
      </c>
      <c r="I181" s="22"/>
      <c r="J181" s="23"/>
      <c r="K181" s="24">
        <f>J181-C181</f>
        <v>-798000</v>
      </c>
      <c r="L181" s="25" t="e">
        <f>1-C181/J181</f>
        <v>#N/A</v>
      </c>
      <c r="M181" s="22"/>
      <c r="IO181"/>
      <c r="IP181"/>
      <c r="IQ181"/>
      <c r="IR181"/>
      <c r="IS181"/>
      <c r="IT181"/>
      <c r="IU181"/>
      <c r="IV181"/>
    </row>
    <row r="182" spans="1:256" s="26" customFormat="1" ht="13.5">
      <c r="A182" s="15" t="s">
        <v>230</v>
      </c>
      <c r="B182" s="16" t="s">
        <v>33</v>
      </c>
      <c r="C182" s="39">
        <v>798000</v>
      </c>
      <c r="D182" s="46" t="s">
        <v>94</v>
      </c>
      <c r="E182" s="47"/>
      <c r="F182" s="20" t="s">
        <v>74</v>
      </c>
      <c r="G182" s="21">
        <v>29686</v>
      </c>
      <c r="H182" s="16">
        <v>4</v>
      </c>
      <c r="I182" s="22"/>
      <c r="J182" s="23"/>
      <c r="K182" s="24">
        <f>J182-C182</f>
        <v>-798000</v>
      </c>
      <c r="L182" s="25" t="e">
        <f>1-C182/J182</f>
        <v>#N/A</v>
      </c>
      <c r="M182" s="22"/>
      <c r="IO182"/>
      <c r="IP182"/>
      <c r="IQ182"/>
      <c r="IR182"/>
      <c r="IS182"/>
      <c r="IT182"/>
      <c r="IU182"/>
      <c r="IV182"/>
    </row>
    <row r="183" spans="1:256" s="37" customFormat="1" ht="13.5">
      <c r="A183" s="27" t="s">
        <v>231</v>
      </c>
      <c r="B183" s="28" t="s">
        <v>23</v>
      </c>
      <c r="C183" s="45">
        <v>795000</v>
      </c>
      <c r="D183" s="30" t="s">
        <v>14</v>
      </c>
      <c r="E183" s="30"/>
      <c r="F183" s="31" t="s">
        <v>74</v>
      </c>
      <c r="G183" s="32">
        <v>26808</v>
      </c>
      <c r="H183" s="28">
        <v>3</v>
      </c>
      <c r="I183" s="31" t="s">
        <v>74</v>
      </c>
      <c r="J183" s="45">
        <v>795000</v>
      </c>
      <c r="K183" s="34">
        <f>J183-C183</f>
        <v>0</v>
      </c>
      <c r="L183" s="35">
        <f>1-C183/J183</f>
        <v>0</v>
      </c>
      <c r="M183" s="36" t="s">
        <v>232</v>
      </c>
      <c r="IO183" s="38"/>
      <c r="IP183" s="38"/>
      <c r="IQ183" s="38"/>
      <c r="IR183" s="38"/>
      <c r="IS183" s="38"/>
      <c r="IT183" s="38"/>
      <c r="IU183" s="38"/>
      <c r="IV183" s="38"/>
    </row>
    <row r="184" spans="1:256" s="26" customFormat="1" ht="13.5">
      <c r="A184" s="15" t="s">
        <v>233</v>
      </c>
      <c r="B184" s="16" t="s">
        <v>33</v>
      </c>
      <c r="C184" s="39">
        <v>775000</v>
      </c>
      <c r="D184" s="46" t="s">
        <v>94</v>
      </c>
      <c r="E184" s="47"/>
      <c r="F184" s="20" t="s">
        <v>24</v>
      </c>
      <c r="G184" s="21">
        <v>29620</v>
      </c>
      <c r="H184" s="16">
        <v>5</v>
      </c>
      <c r="I184" s="22"/>
      <c r="J184" s="23"/>
      <c r="K184" s="24">
        <f>J184-C184</f>
        <v>-775000</v>
      </c>
      <c r="L184" s="25" t="e">
        <f>1-C184/J184</f>
        <v>#N/A</v>
      </c>
      <c r="M184" s="22"/>
      <c r="IO184"/>
      <c r="IP184"/>
      <c r="IQ184"/>
      <c r="IR184"/>
      <c r="IS184"/>
      <c r="IT184"/>
      <c r="IU184"/>
      <c r="IV184"/>
    </row>
    <row r="185" spans="1:256" s="26" customFormat="1" ht="13.5">
      <c r="A185" s="15" t="s">
        <v>234</v>
      </c>
      <c r="B185" s="16" t="s">
        <v>33</v>
      </c>
      <c r="C185" s="39">
        <v>775000</v>
      </c>
      <c r="D185" s="46" t="s">
        <v>94</v>
      </c>
      <c r="E185" s="47"/>
      <c r="F185" s="20" t="s">
        <v>116</v>
      </c>
      <c r="G185" s="21">
        <v>29914</v>
      </c>
      <c r="H185" s="16">
        <v>1</v>
      </c>
      <c r="I185" s="22"/>
      <c r="J185" s="23"/>
      <c r="K185" s="24">
        <f>J185-C185</f>
        <v>-775000</v>
      </c>
      <c r="L185" s="25" t="e">
        <f>1-C185/J185</f>
        <v>#N/A</v>
      </c>
      <c r="M185" s="22"/>
      <c r="IO185"/>
      <c r="IP185"/>
      <c r="IQ185"/>
      <c r="IR185"/>
      <c r="IS185"/>
      <c r="IT185"/>
      <c r="IU185"/>
      <c r="IV185"/>
    </row>
    <row r="186" spans="1:256" s="26" customFormat="1" ht="13.5">
      <c r="A186" s="15" t="s">
        <v>235</v>
      </c>
      <c r="B186" s="16" t="s">
        <v>13</v>
      </c>
      <c r="C186" s="39">
        <v>760000</v>
      </c>
      <c r="D186" s="18" t="s">
        <v>14</v>
      </c>
      <c r="E186" s="19"/>
      <c r="F186" s="20" t="s">
        <v>30</v>
      </c>
      <c r="G186" s="21">
        <v>26824</v>
      </c>
      <c r="H186" s="16">
        <v>11</v>
      </c>
      <c r="I186" s="22"/>
      <c r="J186" s="23"/>
      <c r="K186" s="24">
        <f>J186-C186</f>
        <v>-760000</v>
      </c>
      <c r="L186" s="25" t="e">
        <f>1-C186/J186</f>
        <v>#N/A</v>
      </c>
      <c r="M186" s="22"/>
      <c r="IO186"/>
      <c r="IP186"/>
      <c r="IQ186"/>
      <c r="IR186"/>
      <c r="IS186"/>
      <c r="IT186"/>
      <c r="IU186"/>
      <c r="IV186"/>
    </row>
    <row r="187" spans="1:256" s="26" customFormat="1" ht="13.5">
      <c r="A187" s="15" t="s">
        <v>236</v>
      </c>
      <c r="B187" s="16" t="s">
        <v>17</v>
      </c>
      <c r="C187" s="17">
        <v>750000</v>
      </c>
      <c r="D187" s="18" t="s">
        <v>14</v>
      </c>
      <c r="E187" s="19"/>
      <c r="F187" s="20" t="s">
        <v>18</v>
      </c>
      <c r="G187" s="21">
        <v>28716</v>
      </c>
      <c r="H187" s="16">
        <v>3</v>
      </c>
      <c r="I187" s="22"/>
      <c r="J187" s="23"/>
      <c r="K187" s="24">
        <f>J187-C187</f>
        <v>-750000</v>
      </c>
      <c r="L187" s="25" t="e">
        <f>1-C187/J187</f>
        <v>#N/A</v>
      </c>
      <c r="M187" s="22"/>
      <c r="IO187"/>
      <c r="IP187"/>
      <c r="IQ187"/>
      <c r="IR187"/>
      <c r="IS187"/>
      <c r="IT187"/>
      <c r="IU187"/>
      <c r="IV187"/>
    </row>
    <row r="188" spans="1:256" s="26" customFormat="1" ht="13.5">
      <c r="A188" s="15" t="s">
        <v>237</v>
      </c>
      <c r="B188" s="16" t="s">
        <v>23</v>
      </c>
      <c r="C188" s="39">
        <v>750000</v>
      </c>
      <c r="D188" s="18" t="s">
        <v>14</v>
      </c>
      <c r="E188" s="19"/>
      <c r="F188" s="20" t="s">
        <v>153</v>
      </c>
      <c r="G188" s="21">
        <v>28269</v>
      </c>
      <c r="H188" s="16">
        <v>5</v>
      </c>
      <c r="I188" s="22"/>
      <c r="J188" s="23"/>
      <c r="K188" s="24">
        <f>J188-C188</f>
        <v>-750000</v>
      </c>
      <c r="L188" s="25" t="e">
        <f>1-C188/J188</f>
        <v>#N/A</v>
      </c>
      <c r="M188" s="22"/>
      <c r="IO188"/>
      <c r="IP188"/>
      <c r="IQ188"/>
      <c r="IR188"/>
      <c r="IS188"/>
      <c r="IT188"/>
      <c r="IU188"/>
      <c r="IV188"/>
    </row>
    <row r="189" spans="1:256" s="26" customFormat="1" ht="13.5">
      <c r="A189" s="15" t="s">
        <v>238</v>
      </c>
      <c r="B189" s="16" t="s">
        <v>37</v>
      </c>
      <c r="C189" s="39">
        <v>750000</v>
      </c>
      <c r="D189" s="46" t="s">
        <v>94</v>
      </c>
      <c r="E189" s="47"/>
      <c r="F189" s="20" t="s">
        <v>78</v>
      </c>
      <c r="G189" s="21">
        <v>29238</v>
      </c>
      <c r="H189" s="16">
        <v>1</v>
      </c>
      <c r="I189" s="22"/>
      <c r="J189" s="23"/>
      <c r="K189" s="24">
        <f>J189-C189</f>
        <v>-750000</v>
      </c>
      <c r="L189" s="25" t="e">
        <f>1-C189/J189</f>
        <v>#N/A</v>
      </c>
      <c r="M189" s="22"/>
      <c r="IO189"/>
      <c r="IP189"/>
      <c r="IQ189"/>
      <c r="IR189"/>
      <c r="IS189"/>
      <c r="IT189"/>
      <c r="IU189"/>
      <c r="IV189"/>
    </row>
    <row r="190" spans="1:256" s="26" customFormat="1" ht="13.5">
      <c r="A190" s="15" t="s">
        <v>239</v>
      </c>
      <c r="B190" s="16" t="s">
        <v>37</v>
      </c>
      <c r="C190" s="17">
        <v>750000</v>
      </c>
      <c r="D190" s="18" t="s">
        <v>14</v>
      </c>
      <c r="E190" s="19"/>
      <c r="F190" s="20" t="s">
        <v>116</v>
      </c>
      <c r="G190" s="21">
        <v>28534</v>
      </c>
      <c r="H190" s="16">
        <v>0</v>
      </c>
      <c r="I190" s="22"/>
      <c r="J190" s="23"/>
      <c r="K190" s="24">
        <f>J190-C190</f>
        <v>-750000</v>
      </c>
      <c r="L190" s="25" t="e">
        <f>1-C190/J190</f>
        <v>#N/A</v>
      </c>
      <c r="M190" s="22"/>
      <c r="IO190"/>
      <c r="IP190"/>
      <c r="IQ190"/>
      <c r="IR190"/>
      <c r="IS190"/>
      <c r="IT190"/>
      <c r="IU190"/>
      <c r="IV190"/>
    </row>
    <row r="191" spans="1:256" s="26" customFormat="1" ht="13.5">
      <c r="A191" s="15" t="s">
        <v>240</v>
      </c>
      <c r="B191" s="16" t="s">
        <v>33</v>
      </c>
      <c r="C191" s="39">
        <v>747500</v>
      </c>
      <c r="D191" s="43" t="s">
        <v>94</v>
      </c>
      <c r="E191" s="44"/>
      <c r="F191" s="20" t="s">
        <v>74</v>
      </c>
      <c r="G191" s="21">
        <v>30189</v>
      </c>
      <c r="H191" s="16">
        <v>0</v>
      </c>
      <c r="I191" s="22"/>
      <c r="J191" s="23"/>
      <c r="K191" s="24">
        <f>J191-C191</f>
        <v>-747500</v>
      </c>
      <c r="L191" s="25" t="e">
        <f>1-C191/J191</f>
        <v>#N/A</v>
      </c>
      <c r="M191" s="22"/>
      <c r="IO191"/>
      <c r="IP191"/>
      <c r="IQ191"/>
      <c r="IR191"/>
      <c r="IS191"/>
      <c r="IT191"/>
      <c r="IU191"/>
      <c r="IV191"/>
    </row>
    <row r="192" spans="1:256" s="26" customFormat="1" ht="13.5">
      <c r="A192" s="15" t="s">
        <v>241</v>
      </c>
      <c r="B192" s="16" t="s">
        <v>17</v>
      </c>
      <c r="C192" s="17">
        <v>740000</v>
      </c>
      <c r="D192" s="43" t="s">
        <v>94</v>
      </c>
      <c r="E192" s="44"/>
      <c r="F192" s="20" t="s">
        <v>84</v>
      </c>
      <c r="G192" s="21">
        <v>30067</v>
      </c>
      <c r="H192" s="16">
        <v>0</v>
      </c>
      <c r="I192" s="22"/>
      <c r="J192" s="23"/>
      <c r="K192" s="24">
        <f>J192-C192</f>
        <v>-740000</v>
      </c>
      <c r="L192" s="25" t="e">
        <f>1-C192/J192</f>
        <v>#N/A</v>
      </c>
      <c r="M192" s="22"/>
      <c r="IO192"/>
      <c r="IP192"/>
      <c r="IQ192"/>
      <c r="IR192"/>
      <c r="IS192"/>
      <c r="IT192"/>
      <c r="IU192"/>
      <c r="IV192"/>
    </row>
    <row r="193" spans="1:256" s="26" customFormat="1" ht="13.5">
      <c r="A193" s="15" t="s">
        <v>242</v>
      </c>
      <c r="B193" s="16" t="s">
        <v>23</v>
      </c>
      <c r="C193" s="39">
        <v>738100</v>
      </c>
      <c r="D193" s="46" t="s">
        <v>94</v>
      </c>
      <c r="E193" s="47"/>
      <c r="F193" s="20" t="s">
        <v>60</v>
      </c>
      <c r="G193" s="21">
        <v>29353</v>
      </c>
      <c r="H193" s="16">
        <v>3</v>
      </c>
      <c r="I193" s="22"/>
      <c r="J193" s="23"/>
      <c r="K193" s="24">
        <f>J193-C193</f>
        <v>-738100</v>
      </c>
      <c r="L193" s="25" t="e">
        <f>1-C193/J193</f>
        <v>#N/A</v>
      </c>
      <c r="M193" s="22"/>
      <c r="IO193"/>
      <c r="IP193"/>
      <c r="IQ193"/>
      <c r="IR193"/>
      <c r="IS193"/>
      <c r="IT193"/>
      <c r="IU193"/>
      <c r="IV193"/>
    </row>
    <row r="194" spans="1:256" s="26" customFormat="1" ht="13.5">
      <c r="A194" s="15" t="s">
        <v>243</v>
      </c>
      <c r="B194" s="16" t="s">
        <v>23</v>
      </c>
      <c r="C194" s="17">
        <v>737500</v>
      </c>
      <c r="D194" s="43" t="s">
        <v>94</v>
      </c>
      <c r="E194" s="44"/>
      <c r="F194" s="20" t="s">
        <v>51</v>
      </c>
      <c r="G194" s="21">
        <v>30407</v>
      </c>
      <c r="H194" s="16">
        <v>1</v>
      </c>
      <c r="I194" s="22"/>
      <c r="J194" s="23"/>
      <c r="K194" s="24">
        <f>J194-C194</f>
        <v>-737500</v>
      </c>
      <c r="L194" s="25" t="e">
        <f>1-C194/J194</f>
        <v>#N/A</v>
      </c>
      <c r="M194" s="22"/>
      <c r="IO194"/>
      <c r="IP194"/>
      <c r="IQ194"/>
      <c r="IR194"/>
      <c r="IS194"/>
      <c r="IT194"/>
      <c r="IU194"/>
      <c r="IV194"/>
    </row>
    <row r="195" spans="1:256" s="26" customFormat="1" ht="13.5">
      <c r="A195" s="15" t="s">
        <v>244</v>
      </c>
      <c r="B195" s="16" t="s">
        <v>33</v>
      </c>
      <c r="C195" s="17">
        <v>732500</v>
      </c>
      <c r="D195" s="46" t="s">
        <v>94</v>
      </c>
      <c r="E195" s="47"/>
      <c r="F195" s="20" t="s">
        <v>15</v>
      </c>
      <c r="G195" s="21">
        <v>30495</v>
      </c>
      <c r="H195" s="16">
        <v>0</v>
      </c>
      <c r="I195" s="22"/>
      <c r="J195" s="23"/>
      <c r="K195" s="24">
        <f>J195-C195</f>
        <v>-732500</v>
      </c>
      <c r="L195" s="25" t="e">
        <f>1-C195/J195</f>
        <v>#N/A</v>
      </c>
      <c r="M195" s="22"/>
      <c r="IO195"/>
      <c r="IP195"/>
      <c r="IQ195"/>
      <c r="IR195"/>
      <c r="IS195"/>
      <c r="IT195"/>
      <c r="IU195"/>
      <c r="IV195"/>
    </row>
    <row r="196" spans="1:256" s="26" customFormat="1" ht="13.5">
      <c r="A196" s="15" t="s">
        <v>245</v>
      </c>
      <c r="B196" s="16" t="s">
        <v>17</v>
      </c>
      <c r="C196" s="17">
        <v>726000</v>
      </c>
      <c r="D196" s="46" t="s">
        <v>94</v>
      </c>
      <c r="E196" s="47"/>
      <c r="F196" s="20" t="s">
        <v>153</v>
      </c>
      <c r="G196" s="21">
        <v>30224</v>
      </c>
      <c r="H196" s="16">
        <v>0</v>
      </c>
      <c r="I196" s="22"/>
      <c r="J196" s="23"/>
      <c r="K196" s="24">
        <f>J196-C196</f>
        <v>-726000</v>
      </c>
      <c r="L196" s="25" t="e">
        <f>1-C196/J196</f>
        <v>#N/A</v>
      </c>
      <c r="M196" s="22"/>
      <c r="IO196"/>
      <c r="IP196"/>
      <c r="IQ196"/>
      <c r="IR196"/>
      <c r="IS196"/>
      <c r="IT196"/>
      <c r="IU196"/>
      <c r="IV196"/>
    </row>
    <row r="197" spans="1:256" s="26" customFormat="1" ht="13.5">
      <c r="A197" s="15" t="s">
        <v>246</v>
      </c>
      <c r="B197" s="16" t="s">
        <v>17</v>
      </c>
      <c r="C197" s="17">
        <v>725000</v>
      </c>
      <c r="D197" s="46" t="s">
        <v>94</v>
      </c>
      <c r="E197" s="47"/>
      <c r="F197" s="20" t="s">
        <v>68</v>
      </c>
      <c r="G197" s="21">
        <v>30655</v>
      </c>
      <c r="H197" s="16">
        <v>0</v>
      </c>
      <c r="I197" s="22"/>
      <c r="J197" s="23"/>
      <c r="K197" s="24">
        <f>J197-C197</f>
        <v>-725000</v>
      </c>
      <c r="L197" s="25" t="e">
        <f>1-C197/J197</f>
        <v>#N/A</v>
      </c>
      <c r="M197" s="22"/>
      <c r="IO197"/>
      <c r="IP197"/>
      <c r="IQ197"/>
      <c r="IR197"/>
      <c r="IS197"/>
      <c r="IT197"/>
      <c r="IU197"/>
      <c r="IV197"/>
    </row>
    <row r="198" spans="1:256" s="26" customFormat="1" ht="13.5">
      <c r="A198" s="15" t="s">
        <v>247</v>
      </c>
      <c r="B198" s="16" t="s">
        <v>17</v>
      </c>
      <c r="C198" s="39">
        <v>725000</v>
      </c>
      <c r="D198" s="46" t="s">
        <v>94</v>
      </c>
      <c r="E198" s="47"/>
      <c r="F198" s="20" t="s">
        <v>53</v>
      </c>
      <c r="G198" s="21">
        <v>29536</v>
      </c>
      <c r="H198" s="16">
        <v>1</v>
      </c>
      <c r="I198" s="22"/>
      <c r="J198" s="23"/>
      <c r="K198" s="24">
        <f>J198-C198</f>
        <v>-725000</v>
      </c>
      <c r="L198" s="25" t="e">
        <f>1-C198/J198</f>
        <v>#N/A</v>
      </c>
      <c r="M198" s="22"/>
      <c r="IO198"/>
      <c r="IP198"/>
      <c r="IQ198"/>
      <c r="IR198"/>
      <c r="IS198"/>
      <c r="IT198"/>
      <c r="IU198"/>
      <c r="IV198"/>
    </row>
    <row r="199" spans="1:256" s="26" customFormat="1" ht="13.5">
      <c r="A199" s="15" t="s">
        <v>248</v>
      </c>
      <c r="B199" s="16" t="s">
        <v>17</v>
      </c>
      <c r="C199" s="17">
        <v>725000</v>
      </c>
      <c r="D199" s="18" t="s">
        <v>14</v>
      </c>
      <c r="E199" s="19"/>
      <c r="F199" s="20" t="s">
        <v>56</v>
      </c>
      <c r="G199" s="21">
        <v>27310</v>
      </c>
      <c r="H199" s="16">
        <v>7</v>
      </c>
      <c r="I199" s="22"/>
      <c r="J199" s="23"/>
      <c r="K199" s="24">
        <f>J199-C199</f>
        <v>-725000</v>
      </c>
      <c r="L199" s="25" t="e">
        <f>1-C199/J199</f>
        <v>#N/A</v>
      </c>
      <c r="M199" s="22"/>
      <c r="IO199"/>
      <c r="IP199"/>
      <c r="IQ199"/>
      <c r="IR199"/>
      <c r="IS199"/>
      <c r="IT199"/>
      <c r="IU199"/>
      <c r="IV199"/>
    </row>
    <row r="200" spans="1:256" s="26" customFormat="1" ht="13.5">
      <c r="A200" s="15" t="s">
        <v>249</v>
      </c>
      <c r="B200" s="16" t="s">
        <v>33</v>
      </c>
      <c r="C200" s="39">
        <v>725000</v>
      </c>
      <c r="D200" s="18" t="s">
        <v>14</v>
      </c>
      <c r="E200" s="19"/>
      <c r="F200" s="20" t="s">
        <v>89</v>
      </c>
      <c r="G200" s="21">
        <v>28875</v>
      </c>
      <c r="H200" s="16">
        <v>5</v>
      </c>
      <c r="I200" s="22"/>
      <c r="J200" s="23"/>
      <c r="K200" s="24">
        <f>J200-C200</f>
        <v>-725000</v>
      </c>
      <c r="L200" s="25" t="e">
        <f>1-C200/J200</f>
        <v>#N/A</v>
      </c>
      <c r="M200" s="22"/>
      <c r="IO200"/>
      <c r="IP200"/>
      <c r="IQ200"/>
      <c r="IR200"/>
      <c r="IS200"/>
      <c r="IT200"/>
      <c r="IU200"/>
      <c r="IV200"/>
    </row>
    <row r="201" spans="1:256" s="26" customFormat="1" ht="13.5">
      <c r="A201" s="15" t="s">
        <v>250</v>
      </c>
      <c r="B201" s="16" t="s">
        <v>23</v>
      </c>
      <c r="C201" s="39">
        <v>725000</v>
      </c>
      <c r="D201" s="18" t="s">
        <v>14</v>
      </c>
      <c r="E201" s="19"/>
      <c r="F201" s="20" t="s">
        <v>53</v>
      </c>
      <c r="G201" s="21">
        <v>26830</v>
      </c>
      <c r="H201" s="16">
        <v>13</v>
      </c>
      <c r="I201" s="22"/>
      <c r="J201" s="23"/>
      <c r="K201" s="24">
        <f>J201-C201</f>
        <v>-725000</v>
      </c>
      <c r="L201" s="25" t="e">
        <f>1-C201/J201</f>
        <v>#N/A</v>
      </c>
      <c r="M201" s="22"/>
      <c r="IO201"/>
      <c r="IP201"/>
      <c r="IQ201"/>
      <c r="IR201"/>
      <c r="IS201"/>
      <c r="IT201"/>
      <c r="IU201"/>
      <c r="IV201"/>
    </row>
    <row r="202" spans="1:256" s="26" customFormat="1" ht="13.5">
      <c r="A202" s="15" t="s">
        <v>251</v>
      </c>
      <c r="B202" s="16" t="s">
        <v>23</v>
      </c>
      <c r="C202" s="17">
        <v>722000</v>
      </c>
      <c r="D202" s="46" t="s">
        <v>94</v>
      </c>
      <c r="E202" s="47"/>
      <c r="F202" s="20" t="s">
        <v>28</v>
      </c>
      <c r="G202" s="21">
        <v>30787</v>
      </c>
      <c r="H202" s="16">
        <v>0</v>
      </c>
      <c r="I202" s="22"/>
      <c r="J202" s="23"/>
      <c r="K202" s="24">
        <f>J202-C202</f>
        <v>-722000</v>
      </c>
      <c r="L202" s="25" t="e">
        <f>1-C202/J202</f>
        <v>#N/A</v>
      </c>
      <c r="M202" s="22"/>
      <c r="IO202"/>
      <c r="IP202"/>
      <c r="IQ202"/>
      <c r="IR202"/>
      <c r="IS202"/>
      <c r="IT202"/>
      <c r="IU202"/>
      <c r="IV202"/>
    </row>
    <row r="203" spans="1:256" s="26" customFormat="1" ht="13.5">
      <c r="A203" s="15" t="s">
        <v>252</v>
      </c>
      <c r="B203" s="16" t="s">
        <v>23</v>
      </c>
      <c r="C203" s="39">
        <v>712500</v>
      </c>
      <c r="D203" s="43" t="s">
        <v>94</v>
      </c>
      <c r="E203" s="44"/>
      <c r="F203" s="20" t="s">
        <v>71</v>
      </c>
      <c r="G203" s="21">
        <v>29320</v>
      </c>
      <c r="H203" s="16">
        <v>3</v>
      </c>
      <c r="I203" s="22"/>
      <c r="J203" s="23"/>
      <c r="K203" s="24">
        <f>J203-C203</f>
        <v>-712500</v>
      </c>
      <c r="L203" s="25" t="e">
        <f>1-C203/J203</f>
        <v>#N/A</v>
      </c>
      <c r="M203" s="22"/>
      <c r="IO203"/>
      <c r="IP203"/>
      <c r="IQ203"/>
      <c r="IR203"/>
      <c r="IS203"/>
      <c r="IT203"/>
      <c r="IU203"/>
      <c r="IV203"/>
    </row>
    <row r="204" spans="1:256" s="26" customFormat="1" ht="13.5">
      <c r="A204" s="15" t="s">
        <v>253</v>
      </c>
      <c r="B204" s="16" t="s">
        <v>17</v>
      </c>
      <c r="C204" s="17">
        <v>703000</v>
      </c>
      <c r="D204" s="46" t="s">
        <v>94</v>
      </c>
      <c r="E204" s="47"/>
      <c r="F204" s="20" t="s">
        <v>30</v>
      </c>
      <c r="G204" s="21">
        <v>30891</v>
      </c>
      <c r="H204" s="16">
        <v>1</v>
      </c>
      <c r="I204" s="22"/>
      <c r="J204" s="23"/>
      <c r="K204" s="24">
        <f>J204-C204</f>
        <v>-703000</v>
      </c>
      <c r="L204" s="25" t="e">
        <f>1-C204/J204</f>
        <v>#N/A</v>
      </c>
      <c r="M204" s="22"/>
      <c r="IO204"/>
      <c r="IP204"/>
      <c r="IQ204"/>
      <c r="IR204"/>
      <c r="IS204"/>
      <c r="IT204"/>
      <c r="IU204"/>
      <c r="IV204"/>
    </row>
    <row r="205" spans="1:256" s="37" customFormat="1" ht="13.5">
      <c r="A205" s="27" t="s">
        <v>254</v>
      </c>
      <c r="B205" s="28" t="s">
        <v>37</v>
      </c>
      <c r="C205" s="29">
        <v>700000</v>
      </c>
      <c r="D205" s="30" t="s">
        <v>14</v>
      </c>
      <c r="E205" s="30"/>
      <c r="F205" s="31" t="s">
        <v>84</v>
      </c>
      <c r="G205" s="32">
        <v>27217</v>
      </c>
      <c r="H205" s="28">
        <v>8</v>
      </c>
      <c r="I205" s="31" t="s">
        <v>84</v>
      </c>
      <c r="J205" s="29">
        <v>700000</v>
      </c>
      <c r="K205" s="34">
        <f>J205-C205</f>
        <v>0</v>
      </c>
      <c r="L205" s="35">
        <f>1-C205/J205</f>
        <v>0</v>
      </c>
      <c r="M205" s="36" t="s">
        <v>255</v>
      </c>
      <c r="IO205" s="38"/>
      <c r="IP205" s="38"/>
      <c r="IQ205" s="38"/>
      <c r="IR205" s="38"/>
      <c r="IS205" s="38"/>
      <c r="IT205" s="38"/>
      <c r="IU205" s="38"/>
      <c r="IV205" s="38"/>
    </row>
    <row r="206" spans="1:256" s="26" customFormat="1" ht="13.5">
      <c r="A206" s="15" t="s">
        <v>256</v>
      </c>
      <c r="B206" s="16" t="s">
        <v>17</v>
      </c>
      <c r="C206" s="17">
        <v>700000</v>
      </c>
      <c r="D206" s="18" t="s">
        <v>14</v>
      </c>
      <c r="E206" s="19"/>
      <c r="F206" s="20" t="s">
        <v>71</v>
      </c>
      <c r="G206" s="21">
        <v>26027</v>
      </c>
      <c r="H206" s="16">
        <v>11</v>
      </c>
      <c r="I206" s="22"/>
      <c r="J206" s="23"/>
      <c r="K206" s="24">
        <f>J206-C206</f>
        <v>-700000</v>
      </c>
      <c r="L206" s="25" t="e">
        <f>1-C206/J206</f>
        <v>#N/A</v>
      </c>
      <c r="M206" s="22"/>
      <c r="IO206"/>
      <c r="IP206"/>
      <c r="IQ206"/>
      <c r="IR206"/>
      <c r="IS206"/>
      <c r="IT206"/>
      <c r="IU206"/>
      <c r="IV206"/>
    </row>
    <row r="207" spans="1:256" s="26" customFormat="1" ht="13.5">
      <c r="A207" s="15" t="s">
        <v>257</v>
      </c>
      <c r="B207" s="16" t="s">
        <v>13</v>
      </c>
      <c r="C207" s="39">
        <v>700000</v>
      </c>
      <c r="D207" s="46" t="s">
        <v>94</v>
      </c>
      <c r="E207" s="47"/>
      <c r="F207" s="20" t="s">
        <v>116</v>
      </c>
      <c r="G207" s="21">
        <v>29373</v>
      </c>
      <c r="H207" s="16">
        <v>4</v>
      </c>
      <c r="I207" s="22"/>
      <c r="J207" s="23"/>
      <c r="K207" s="24">
        <f>J207-C207</f>
        <v>-700000</v>
      </c>
      <c r="L207" s="25" t="e">
        <f>1-C207/J207</f>
        <v>#N/A</v>
      </c>
      <c r="M207" s="22"/>
      <c r="IO207"/>
      <c r="IP207"/>
      <c r="IQ207"/>
      <c r="IR207"/>
      <c r="IS207"/>
      <c r="IT207"/>
      <c r="IU207"/>
      <c r="IV207"/>
    </row>
    <row r="208" spans="1:256" s="26" customFormat="1" ht="13.5">
      <c r="A208" s="15" t="s">
        <v>258</v>
      </c>
      <c r="B208" s="16" t="s">
        <v>17</v>
      </c>
      <c r="C208" s="39">
        <v>700000</v>
      </c>
      <c r="D208" s="43" t="s">
        <v>94</v>
      </c>
      <c r="E208" s="44"/>
      <c r="F208" s="20" t="s">
        <v>153</v>
      </c>
      <c r="G208" s="21">
        <v>29276</v>
      </c>
      <c r="H208" s="16">
        <v>0</v>
      </c>
      <c r="I208" s="22"/>
      <c r="J208" s="23"/>
      <c r="K208" s="24">
        <f>J208-C208</f>
        <v>-700000</v>
      </c>
      <c r="L208" s="25" t="e">
        <f>1-C208/J208</f>
        <v>#N/A</v>
      </c>
      <c r="M208" s="22"/>
      <c r="IO208"/>
      <c r="IP208"/>
      <c r="IQ208"/>
      <c r="IR208"/>
      <c r="IS208"/>
      <c r="IT208"/>
      <c r="IU208"/>
      <c r="IV208"/>
    </row>
    <row r="209" spans="1:256" s="50" customFormat="1" ht="13.5">
      <c r="A209" s="15" t="s">
        <v>259</v>
      </c>
      <c r="B209" s="16" t="s">
        <v>17</v>
      </c>
      <c r="C209" s="17">
        <v>700000</v>
      </c>
      <c r="D209" s="43" t="s">
        <v>94</v>
      </c>
      <c r="E209" s="44"/>
      <c r="F209" s="55" t="s">
        <v>183</v>
      </c>
      <c r="G209" s="21">
        <v>29622</v>
      </c>
      <c r="H209" s="16">
        <v>1</v>
      </c>
      <c r="I209" s="48"/>
      <c r="J209" s="49"/>
      <c r="K209" s="24">
        <f>J209-C209</f>
        <v>-700000</v>
      </c>
      <c r="L209" s="25" t="e">
        <f>1-C209/J209</f>
        <v>#N/A</v>
      </c>
      <c r="M209" s="48"/>
      <c r="IO209"/>
      <c r="IP209"/>
      <c r="IQ209"/>
      <c r="IR209"/>
      <c r="IS209"/>
      <c r="IT209"/>
      <c r="IU209"/>
      <c r="IV209"/>
    </row>
    <row r="210" spans="1:256" s="26" customFormat="1" ht="13.5">
      <c r="A210" s="15" t="s">
        <v>260</v>
      </c>
      <c r="B210" s="16" t="s">
        <v>23</v>
      </c>
      <c r="C210" s="39">
        <v>700000</v>
      </c>
      <c r="D210" s="18" t="s">
        <v>14</v>
      </c>
      <c r="E210" s="19"/>
      <c r="F210" s="20" t="s">
        <v>153</v>
      </c>
      <c r="G210" s="21">
        <v>28221</v>
      </c>
      <c r="H210" s="16">
        <v>6</v>
      </c>
      <c r="I210" s="22"/>
      <c r="J210" s="23"/>
      <c r="K210" s="24">
        <f>J210-C210</f>
        <v>-700000</v>
      </c>
      <c r="L210" s="25" t="e">
        <f>1-C210/J210</f>
        <v>#N/A</v>
      </c>
      <c r="M210" s="22"/>
      <c r="IO210"/>
      <c r="IP210"/>
      <c r="IQ210"/>
      <c r="IR210"/>
      <c r="IS210"/>
      <c r="IT210"/>
      <c r="IU210"/>
      <c r="IV210"/>
    </row>
    <row r="211" spans="1:256" s="26" customFormat="1" ht="13.5">
      <c r="A211" s="15" t="s">
        <v>261</v>
      </c>
      <c r="B211" s="16" t="s">
        <v>33</v>
      </c>
      <c r="C211" s="17">
        <v>700000</v>
      </c>
      <c r="D211" s="18" t="s">
        <v>14</v>
      </c>
      <c r="E211" s="19"/>
      <c r="F211" s="20" t="s">
        <v>18</v>
      </c>
      <c r="G211" s="21">
        <v>26047</v>
      </c>
      <c r="H211" s="16">
        <v>12</v>
      </c>
      <c r="I211" s="22"/>
      <c r="J211" s="23"/>
      <c r="K211" s="24">
        <f>J211-C211</f>
        <v>-700000</v>
      </c>
      <c r="L211" s="25" t="e">
        <f>1-C211/J211</f>
        <v>#N/A</v>
      </c>
      <c r="M211" s="22"/>
      <c r="IO211"/>
      <c r="IP211"/>
      <c r="IQ211"/>
      <c r="IR211"/>
      <c r="IS211"/>
      <c r="IT211"/>
      <c r="IU211"/>
      <c r="IV211"/>
    </row>
    <row r="212" spans="1:256" s="53" customFormat="1" ht="13.5">
      <c r="A212" s="15" t="s">
        <v>262</v>
      </c>
      <c r="B212" s="16" t="s">
        <v>23</v>
      </c>
      <c r="C212" s="39">
        <v>700000</v>
      </c>
      <c r="D212" s="18" t="s">
        <v>14</v>
      </c>
      <c r="E212" s="19"/>
      <c r="F212" s="20" t="s">
        <v>81</v>
      </c>
      <c r="G212" s="21">
        <v>29817</v>
      </c>
      <c r="H212" s="16">
        <v>6</v>
      </c>
      <c r="I212" s="51"/>
      <c r="J212" s="52"/>
      <c r="K212" s="24">
        <f>J212-C212</f>
        <v>-700000</v>
      </c>
      <c r="L212" s="25" t="e">
        <f>1-C212/J212</f>
        <v>#N/A</v>
      </c>
      <c r="M212" s="51"/>
      <c r="IO212"/>
      <c r="IP212"/>
      <c r="IQ212"/>
      <c r="IR212"/>
      <c r="IS212"/>
      <c r="IT212"/>
      <c r="IU212"/>
      <c r="IV212"/>
    </row>
    <row r="213" spans="1:256" s="26" customFormat="1" ht="13.5">
      <c r="A213" s="15" t="s">
        <v>263</v>
      </c>
      <c r="B213" s="16" t="s">
        <v>17</v>
      </c>
      <c r="C213" s="39">
        <v>700000</v>
      </c>
      <c r="D213" s="18" t="s">
        <v>14</v>
      </c>
      <c r="E213" s="19"/>
      <c r="F213" s="20" t="s">
        <v>42</v>
      </c>
      <c r="G213" s="21">
        <v>28422</v>
      </c>
      <c r="H213" s="16">
        <v>6</v>
      </c>
      <c r="I213" s="22"/>
      <c r="J213" s="23"/>
      <c r="K213" s="24">
        <f>J213-C213</f>
        <v>-700000</v>
      </c>
      <c r="L213" s="25" t="e">
        <f>1-C213/J213</f>
        <v>#N/A</v>
      </c>
      <c r="M213" s="22"/>
      <c r="IO213"/>
      <c r="IP213"/>
      <c r="IQ213"/>
      <c r="IR213"/>
      <c r="IS213"/>
      <c r="IT213"/>
      <c r="IU213"/>
      <c r="IV213"/>
    </row>
    <row r="214" spans="1:256" s="26" customFormat="1" ht="13.5">
      <c r="A214" s="15" t="s">
        <v>264</v>
      </c>
      <c r="B214" s="16" t="s">
        <v>33</v>
      </c>
      <c r="C214" s="17">
        <v>685000</v>
      </c>
      <c r="D214" s="46" t="s">
        <v>94</v>
      </c>
      <c r="E214" s="47"/>
      <c r="F214" s="20" t="s">
        <v>18</v>
      </c>
      <c r="G214" s="21">
        <v>29602</v>
      </c>
      <c r="H214" s="16">
        <v>4</v>
      </c>
      <c r="I214" s="22"/>
      <c r="J214" s="23"/>
      <c r="K214" s="24">
        <f>J214-C214</f>
        <v>-685000</v>
      </c>
      <c r="L214" s="25" t="e">
        <f>1-C214/J214</f>
        <v>#N/A</v>
      </c>
      <c r="M214" s="22"/>
      <c r="IO214"/>
      <c r="IP214"/>
      <c r="IQ214"/>
      <c r="IR214"/>
      <c r="IS214"/>
      <c r="IT214"/>
      <c r="IU214"/>
      <c r="IV214"/>
    </row>
    <row r="215" spans="1:256" s="26" customFormat="1" ht="13.5">
      <c r="A215" s="15" t="s">
        <v>265</v>
      </c>
      <c r="B215" s="16" t="s">
        <v>37</v>
      </c>
      <c r="C215" s="17">
        <v>684000</v>
      </c>
      <c r="D215" s="46" t="s">
        <v>94</v>
      </c>
      <c r="E215" s="47"/>
      <c r="F215" s="20" t="s">
        <v>66</v>
      </c>
      <c r="G215" s="21">
        <v>30741</v>
      </c>
      <c r="H215" s="16">
        <v>1</v>
      </c>
      <c r="I215" s="22"/>
      <c r="J215" s="23"/>
      <c r="K215" s="24">
        <f>J215-C215</f>
        <v>-684000</v>
      </c>
      <c r="L215" s="25" t="e">
        <f>1-C215/J215</f>
        <v>#N/A</v>
      </c>
      <c r="M215" s="22"/>
      <c r="IO215"/>
      <c r="IP215"/>
      <c r="IQ215"/>
      <c r="IR215"/>
      <c r="IS215"/>
      <c r="IT215"/>
      <c r="IU215"/>
      <c r="IV215"/>
    </row>
    <row r="216" spans="1:256" s="50" customFormat="1" ht="13.5">
      <c r="A216" s="15" t="s">
        <v>266</v>
      </c>
      <c r="B216" s="16" t="s">
        <v>17</v>
      </c>
      <c r="C216" s="39">
        <v>681000</v>
      </c>
      <c r="D216" s="43" t="s">
        <v>94</v>
      </c>
      <c r="E216" s="44"/>
      <c r="F216" s="55" t="s">
        <v>183</v>
      </c>
      <c r="G216" s="21">
        <v>30838</v>
      </c>
      <c r="H216" s="16">
        <v>0</v>
      </c>
      <c r="I216" s="48"/>
      <c r="J216" s="49"/>
      <c r="K216" s="24">
        <f>J216-C216</f>
        <v>-681000</v>
      </c>
      <c r="L216" s="25" t="e">
        <f>1-C216/J216</f>
        <v>#N/A</v>
      </c>
      <c r="M216" s="48"/>
      <c r="IO216"/>
      <c r="IP216"/>
      <c r="IQ216"/>
      <c r="IR216"/>
      <c r="IS216"/>
      <c r="IT216"/>
      <c r="IU216"/>
      <c r="IV216"/>
    </row>
    <row r="217" spans="1:256" s="37" customFormat="1" ht="13.5">
      <c r="A217" s="27" t="s">
        <v>267</v>
      </c>
      <c r="B217" s="28" t="s">
        <v>37</v>
      </c>
      <c r="C217" s="29">
        <v>675450</v>
      </c>
      <c r="D217" s="54" t="s">
        <v>94</v>
      </c>
      <c r="E217" s="54"/>
      <c r="F217" s="31" t="s">
        <v>268</v>
      </c>
      <c r="G217" s="32">
        <v>30820</v>
      </c>
      <c r="H217" s="28">
        <v>1</v>
      </c>
      <c r="I217" s="31" t="s">
        <v>268</v>
      </c>
      <c r="J217" s="29">
        <v>675450</v>
      </c>
      <c r="K217" s="34">
        <f>J217-C217</f>
        <v>0</v>
      </c>
      <c r="L217" s="35">
        <f>1-C217/J217</f>
        <v>0</v>
      </c>
      <c r="M217" s="36" t="s">
        <v>269</v>
      </c>
      <c r="IO217" s="38"/>
      <c r="IP217" s="38"/>
      <c r="IQ217" s="38"/>
      <c r="IR217" s="38"/>
      <c r="IS217" s="38"/>
      <c r="IT217" s="38"/>
      <c r="IU217" s="38"/>
      <c r="IV217" s="38"/>
    </row>
    <row r="218" spans="1:256" s="26" customFormat="1" ht="13.5">
      <c r="A218" s="15" t="s">
        <v>270</v>
      </c>
      <c r="B218" s="16" t="s">
        <v>33</v>
      </c>
      <c r="C218" s="17">
        <v>675450</v>
      </c>
      <c r="D218" s="46" t="s">
        <v>94</v>
      </c>
      <c r="E218" s="47"/>
      <c r="F218" s="20" t="s">
        <v>66</v>
      </c>
      <c r="G218" s="21">
        <v>30808</v>
      </c>
      <c r="H218" s="16">
        <v>1</v>
      </c>
      <c r="I218" s="22"/>
      <c r="J218" s="23"/>
      <c r="K218" s="24">
        <f>J218-C218</f>
        <v>-675450</v>
      </c>
      <c r="L218" s="25" t="e">
        <f>1-C218/J218</f>
        <v>#N/A</v>
      </c>
      <c r="M218" s="22"/>
      <c r="IO218"/>
      <c r="IP218"/>
      <c r="IQ218"/>
      <c r="IR218"/>
      <c r="IS218"/>
      <c r="IT218"/>
      <c r="IU218"/>
      <c r="IV218"/>
    </row>
    <row r="219" spans="1:256" s="26" customFormat="1" ht="13.5">
      <c r="A219" s="15" t="s">
        <v>271</v>
      </c>
      <c r="B219" s="16" t="s">
        <v>13</v>
      </c>
      <c r="C219" s="39">
        <v>675450</v>
      </c>
      <c r="D219" s="46" t="s">
        <v>94</v>
      </c>
      <c r="E219" s="47"/>
      <c r="F219" s="20" t="s">
        <v>60</v>
      </c>
      <c r="G219" s="21">
        <v>30596</v>
      </c>
      <c r="H219" s="16">
        <v>1</v>
      </c>
      <c r="I219" s="22"/>
      <c r="J219" s="23"/>
      <c r="K219" s="24">
        <f>J219-C219</f>
        <v>-675450</v>
      </c>
      <c r="L219" s="25" t="e">
        <f>1-C219/J219</f>
        <v>#N/A</v>
      </c>
      <c r="M219" s="22"/>
      <c r="IO219"/>
      <c r="IP219"/>
      <c r="IQ219"/>
      <c r="IR219"/>
      <c r="IS219"/>
      <c r="IT219"/>
      <c r="IU219"/>
      <c r="IV219"/>
    </row>
    <row r="220" spans="1:256" s="26" customFormat="1" ht="13.5">
      <c r="A220" s="15" t="s">
        <v>272</v>
      </c>
      <c r="B220" s="16" t="s">
        <v>17</v>
      </c>
      <c r="C220" s="17">
        <v>675000</v>
      </c>
      <c r="D220" s="18" t="s">
        <v>14</v>
      </c>
      <c r="E220" s="19"/>
      <c r="F220" s="20" t="s">
        <v>28</v>
      </c>
      <c r="G220" s="21">
        <v>28901</v>
      </c>
      <c r="H220" s="16">
        <v>5</v>
      </c>
      <c r="I220" s="22"/>
      <c r="J220" s="23"/>
      <c r="K220" s="24">
        <f>J220-C220</f>
        <v>-675000</v>
      </c>
      <c r="L220" s="25" t="e">
        <f>1-C220/J220</f>
        <v>#N/A</v>
      </c>
      <c r="M220" s="22"/>
      <c r="IO220"/>
      <c r="IP220"/>
      <c r="IQ220"/>
      <c r="IR220"/>
      <c r="IS220"/>
      <c r="IT220"/>
      <c r="IU220"/>
      <c r="IV220"/>
    </row>
    <row r="221" spans="1:256" s="26" customFormat="1" ht="13.5">
      <c r="A221" s="15" t="s">
        <v>273</v>
      </c>
      <c r="B221" s="16" t="s">
        <v>23</v>
      </c>
      <c r="C221" s="17">
        <v>675000</v>
      </c>
      <c r="D221" s="18" t="s">
        <v>14</v>
      </c>
      <c r="E221" s="19"/>
      <c r="F221" s="20" t="s">
        <v>15</v>
      </c>
      <c r="G221" s="21">
        <v>26266</v>
      </c>
      <c r="H221" s="16">
        <v>15</v>
      </c>
      <c r="I221" s="22"/>
      <c r="J221" s="23"/>
      <c r="K221" s="24">
        <f>J221-C221</f>
        <v>-675000</v>
      </c>
      <c r="L221" s="25" t="e">
        <f>1-C221/J221</f>
        <v>#N/A</v>
      </c>
      <c r="M221" s="22"/>
      <c r="IO221"/>
      <c r="IP221"/>
      <c r="IQ221"/>
      <c r="IR221"/>
      <c r="IS221"/>
      <c r="IT221"/>
      <c r="IU221"/>
      <c r="IV221"/>
    </row>
    <row r="222" spans="1:256" s="26" customFormat="1" ht="13.5">
      <c r="A222" s="15" t="s">
        <v>274</v>
      </c>
      <c r="B222" s="16" t="s">
        <v>33</v>
      </c>
      <c r="C222" s="17">
        <v>675000</v>
      </c>
      <c r="D222" s="46" t="s">
        <v>94</v>
      </c>
      <c r="E222" s="47"/>
      <c r="F222" s="20" t="s">
        <v>60</v>
      </c>
      <c r="G222" s="21">
        <v>29847</v>
      </c>
      <c r="H222" s="16">
        <v>0</v>
      </c>
      <c r="I222" s="22"/>
      <c r="J222" s="23"/>
      <c r="K222" s="24">
        <f>J222-C222</f>
        <v>-675000</v>
      </c>
      <c r="L222" s="25" t="e">
        <f>1-C222/J222</f>
        <v>#N/A</v>
      </c>
      <c r="M222" s="22"/>
      <c r="IO222"/>
      <c r="IP222"/>
      <c r="IQ222"/>
      <c r="IR222"/>
      <c r="IS222"/>
      <c r="IT222"/>
      <c r="IU222"/>
      <c r="IV222"/>
    </row>
    <row r="223" spans="1:256" s="50" customFormat="1" ht="13.5">
      <c r="A223" s="15" t="s">
        <v>275</v>
      </c>
      <c r="B223" s="16" t="s">
        <v>33</v>
      </c>
      <c r="C223" s="39">
        <v>675000</v>
      </c>
      <c r="D223" s="18" t="s">
        <v>14</v>
      </c>
      <c r="E223" s="19"/>
      <c r="F223" s="20" t="s">
        <v>78</v>
      </c>
      <c r="G223" s="21">
        <v>26022</v>
      </c>
      <c r="H223" s="16">
        <v>5</v>
      </c>
      <c r="I223" s="48"/>
      <c r="J223" s="49"/>
      <c r="K223" s="24">
        <f>J223-C223</f>
        <v>-675000</v>
      </c>
      <c r="L223" s="25" t="e">
        <f>1-C223/J223</f>
        <v>#N/A</v>
      </c>
      <c r="M223" s="48"/>
      <c r="IO223"/>
      <c r="IP223"/>
      <c r="IQ223"/>
      <c r="IR223"/>
      <c r="IS223"/>
      <c r="IT223"/>
      <c r="IU223"/>
      <c r="IV223"/>
    </row>
    <row r="224" spans="1:256" s="26" customFormat="1" ht="13.5">
      <c r="A224" s="15" t="s">
        <v>276</v>
      </c>
      <c r="B224" s="16" t="s">
        <v>17</v>
      </c>
      <c r="C224" s="39">
        <v>675000</v>
      </c>
      <c r="D224" s="46" t="s">
        <v>94</v>
      </c>
      <c r="E224" s="47"/>
      <c r="F224" s="20" t="s">
        <v>35</v>
      </c>
      <c r="G224" s="21">
        <v>30060</v>
      </c>
      <c r="H224" s="16">
        <v>0</v>
      </c>
      <c r="I224" s="22"/>
      <c r="J224" s="23"/>
      <c r="K224" s="24">
        <f>J224-C224</f>
        <v>-675000</v>
      </c>
      <c r="L224" s="25" t="e">
        <f>1-C224/J224</f>
        <v>#N/A</v>
      </c>
      <c r="M224" s="22"/>
      <c r="IO224"/>
      <c r="IP224"/>
      <c r="IQ224"/>
      <c r="IR224"/>
      <c r="IS224"/>
      <c r="IT224"/>
      <c r="IU224"/>
      <c r="IV224"/>
    </row>
    <row r="225" spans="1:256" s="26" customFormat="1" ht="13.5">
      <c r="A225" s="15" t="s">
        <v>277</v>
      </c>
      <c r="B225" s="16" t="s">
        <v>17</v>
      </c>
      <c r="C225" s="17">
        <v>672980</v>
      </c>
      <c r="D225" s="43" t="s">
        <v>94</v>
      </c>
      <c r="E225" s="44"/>
      <c r="F225" s="20" t="s">
        <v>76</v>
      </c>
      <c r="G225" s="21">
        <v>30469</v>
      </c>
      <c r="H225" s="16">
        <v>1</v>
      </c>
      <c r="I225" s="22"/>
      <c r="J225" s="23"/>
      <c r="K225" s="24">
        <f>J225-C225</f>
        <v>-672980</v>
      </c>
      <c r="L225" s="25" t="e">
        <f>1-C225/J225</f>
        <v>#N/A</v>
      </c>
      <c r="M225" s="22"/>
      <c r="IO225"/>
      <c r="IP225"/>
      <c r="IQ225"/>
      <c r="IR225"/>
      <c r="IS225"/>
      <c r="IT225"/>
      <c r="IU225"/>
      <c r="IV225"/>
    </row>
    <row r="226" spans="1:256" s="26" customFormat="1" ht="13.5">
      <c r="A226" s="15" t="s">
        <v>278</v>
      </c>
      <c r="B226" s="16" t="s">
        <v>23</v>
      </c>
      <c r="C226" s="17">
        <v>665000</v>
      </c>
      <c r="D226" s="18" t="s">
        <v>14</v>
      </c>
      <c r="E226" s="19"/>
      <c r="F226" s="20" t="s">
        <v>18</v>
      </c>
      <c r="G226" s="21">
        <v>26940</v>
      </c>
      <c r="H226" s="16">
        <v>6</v>
      </c>
      <c r="I226" s="22"/>
      <c r="J226" s="23"/>
      <c r="K226" s="24">
        <f>J226-C226</f>
        <v>-665000</v>
      </c>
      <c r="L226" s="25" t="e">
        <f>1-C226/J226</f>
        <v>#N/A</v>
      </c>
      <c r="M226" s="22"/>
      <c r="IO226"/>
      <c r="IP226"/>
      <c r="IQ226"/>
      <c r="IR226"/>
      <c r="IS226"/>
      <c r="IT226"/>
      <c r="IU226"/>
      <c r="IV226"/>
    </row>
    <row r="227" spans="1:256" s="26" customFormat="1" ht="13.5">
      <c r="A227" s="15" t="s">
        <v>279</v>
      </c>
      <c r="B227" s="16" t="s">
        <v>33</v>
      </c>
      <c r="C227" s="39">
        <v>662000</v>
      </c>
      <c r="D227" s="46" t="s">
        <v>94</v>
      </c>
      <c r="E227" s="47"/>
      <c r="F227" s="20" t="s">
        <v>21</v>
      </c>
      <c r="G227" s="21">
        <v>31029</v>
      </c>
      <c r="H227" s="16">
        <v>0</v>
      </c>
      <c r="I227" s="22"/>
      <c r="J227" s="23"/>
      <c r="K227" s="24">
        <f>J227-C227</f>
        <v>-662000</v>
      </c>
      <c r="L227" s="25" t="e">
        <f>1-C227/J227</f>
        <v>#N/A</v>
      </c>
      <c r="M227" s="22"/>
      <c r="IO227"/>
      <c r="IP227"/>
      <c r="IQ227"/>
      <c r="IR227"/>
      <c r="IS227"/>
      <c r="IT227"/>
      <c r="IU227"/>
      <c r="IV227"/>
    </row>
    <row r="228" spans="1:256" s="50" customFormat="1" ht="13.5">
      <c r="A228" s="15" t="s">
        <v>280</v>
      </c>
      <c r="B228" s="16" t="s">
        <v>13</v>
      </c>
      <c r="C228" s="39">
        <v>662000</v>
      </c>
      <c r="D228" s="43" t="s">
        <v>94</v>
      </c>
      <c r="E228" s="44"/>
      <c r="F228" s="55" t="s">
        <v>183</v>
      </c>
      <c r="G228" s="21">
        <v>30759</v>
      </c>
      <c r="H228" s="16">
        <v>0</v>
      </c>
      <c r="I228" s="48"/>
      <c r="J228" s="49"/>
      <c r="K228" s="24">
        <f>J228-C228</f>
        <v>-662000</v>
      </c>
      <c r="L228" s="25" t="e">
        <f>1-C228/J228</f>
        <v>#N/A</v>
      </c>
      <c r="M228" s="48"/>
      <c r="IO228"/>
      <c r="IP228"/>
      <c r="IQ228"/>
      <c r="IR228"/>
      <c r="IS228"/>
      <c r="IT228"/>
      <c r="IU228"/>
      <c r="IV228"/>
    </row>
    <row r="229" spans="1:256" s="26" customFormat="1" ht="13.5">
      <c r="A229" s="15" t="s">
        <v>281</v>
      </c>
      <c r="B229" s="16" t="s">
        <v>33</v>
      </c>
      <c r="C229" s="17">
        <v>661300</v>
      </c>
      <c r="D229" s="46" t="s">
        <v>94</v>
      </c>
      <c r="E229" s="47"/>
      <c r="F229" s="20" t="s">
        <v>268</v>
      </c>
      <c r="G229" s="21">
        <v>29767</v>
      </c>
      <c r="H229" s="16">
        <v>1</v>
      </c>
      <c r="I229" s="22"/>
      <c r="J229" s="23"/>
      <c r="K229" s="24">
        <f>J229-C229</f>
        <v>-661300</v>
      </c>
      <c r="L229" s="25" t="e">
        <f>1-C229/J229</f>
        <v>#N/A</v>
      </c>
      <c r="M229" s="22"/>
      <c r="IO229"/>
      <c r="IP229"/>
      <c r="IQ229"/>
      <c r="IR229"/>
      <c r="IS229"/>
      <c r="IT229"/>
      <c r="IU229"/>
      <c r="IV229"/>
    </row>
    <row r="230" spans="1:256" s="26" customFormat="1" ht="13.5">
      <c r="A230" s="15" t="s">
        <v>282</v>
      </c>
      <c r="B230" s="16" t="s">
        <v>17</v>
      </c>
      <c r="C230" s="17">
        <v>660000</v>
      </c>
      <c r="D230" s="43" t="s">
        <v>94</v>
      </c>
      <c r="E230" s="44"/>
      <c r="F230" s="20" t="s">
        <v>51</v>
      </c>
      <c r="G230" s="21">
        <v>30012</v>
      </c>
      <c r="H230" s="16">
        <v>0</v>
      </c>
      <c r="I230" s="22"/>
      <c r="J230" s="23"/>
      <c r="K230" s="24">
        <f>J230-C230</f>
        <v>-660000</v>
      </c>
      <c r="L230" s="25" t="e">
        <f>1-C230/J230</f>
        <v>#N/A</v>
      </c>
      <c r="M230" s="22"/>
      <c r="IO230"/>
      <c r="IP230"/>
      <c r="IQ230"/>
      <c r="IR230"/>
      <c r="IS230"/>
      <c r="IT230"/>
      <c r="IU230"/>
      <c r="IV230"/>
    </row>
    <row r="231" spans="1:256" s="26" customFormat="1" ht="13.5">
      <c r="A231" s="15" t="s">
        <v>283</v>
      </c>
      <c r="B231" s="16" t="s">
        <v>23</v>
      </c>
      <c r="C231" s="17">
        <v>655500</v>
      </c>
      <c r="D231" s="46" t="s">
        <v>94</v>
      </c>
      <c r="E231" s="47"/>
      <c r="F231" s="20" t="s">
        <v>68</v>
      </c>
      <c r="G231" s="21">
        <v>30313</v>
      </c>
      <c r="H231" s="16">
        <v>0</v>
      </c>
      <c r="I231" s="22"/>
      <c r="J231" s="23"/>
      <c r="K231" s="24">
        <f>J231-C231</f>
        <v>-655500</v>
      </c>
      <c r="L231" s="25" t="e">
        <f>1-C231/J231</f>
        <v>#N/A</v>
      </c>
      <c r="M231" s="22"/>
      <c r="IO231"/>
      <c r="IP231"/>
      <c r="IQ231"/>
      <c r="IR231"/>
      <c r="IS231"/>
      <c r="IT231"/>
      <c r="IU231"/>
      <c r="IV231"/>
    </row>
    <row r="232" spans="1:256" s="50" customFormat="1" ht="13.5">
      <c r="A232" s="15" t="s">
        <v>284</v>
      </c>
      <c r="B232" s="16" t="s">
        <v>23</v>
      </c>
      <c r="C232" s="17">
        <v>650000</v>
      </c>
      <c r="D232" s="43" t="s">
        <v>94</v>
      </c>
      <c r="E232" s="44"/>
      <c r="F232" s="55" t="s">
        <v>183</v>
      </c>
      <c r="G232" s="21">
        <v>29263</v>
      </c>
      <c r="H232" s="16">
        <v>4</v>
      </c>
      <c r="I232" s="48"/>
      <c r="J232" s="49"/>
      <c r="K232" s="24">
        <f>J232-C232</f>
        <v>-650000</v>
      </c>
      <c r="L232" s="25" t="e">
        <f>1-C232/J232</f>
        <v>#N/A</v>
      </c>
      <c r="M232" s="48"/>
      <c r="IO232"/>
      <c r="IP232"/>
      <c r="IQ232"/>
      <c r="IR232"/>
      <c r="IS232"/>
      <c r="IT232"/>
      <c r="IU232"/>
      <c r="IV232"/>
    </row>
    <row r="233" spans="1:256" s="26" customFormat="1" ht="13.5">
      <c r="A233" s="15" t="s">
        <v>285</v>
      </c>
      <c r="B233" s="16" t="s">
        <v>13</v>
      </c>
      <c r="C233" s="17">
        <v>650000</v>
      </c>
      <c r="D233" s="18" t="s">
        <v>14</v>
      </c>
      <c r="E233" s="19"/>
      <c r="F233" s="20" t="s">
        <v>60</v>
      </c>
      <c r="G233" s="21">
        <v>28996</v>
      </c>
      <c r="H233" s="16">
        <v>3</v>
      </c>
      <c r="I233" s="22"/>
      <c r="J233" s="23"/>
      <c r="K233" s="24">
        <f>J233-C233</f>
        <v>-650000</v>
      </c>
      <c r="L233" s="25" t="e">
        <f>1-C233/J233</f>
        <v>#N/A</v>
      </c>
      <c r="M233" s="22"/>
      <c r="IO233"/>
      <c r="IP233"/>
      <c r="IQ233"/>
      <c r="IR233"/>
      <c r="IS233"/>
      <c r="IT233"/>
      <c r="IU233"/>
      <c r="IV233"/>
    </row>
    <row r="234" spans="1:256" s="26" customFormat="1" ht="13.5">
      <c r="A234" s="15" t="s">
        <v>286</v>
      </c>
      <c r="B234" s="16" t="s">
        <v>37</v>
      </c>
      <c r="C234" s="17">
        <v>650000</v>
      </c>
      <c r="D234" s="46" t="s">
        <v>94</v>
      </c>
      <c r="E234" s="47"/>
      <c r="F234" s="20" t="s">
        <v>74</v>
      </c>
      <c r="G234" s="21">
        <v>29727</v>
      </c>
      <c r="H234" s="16">
        <v>3</v>
      </c>
      <c r="I234" s="22"/>
      <c r="J234" s="23"/>
      <c r="K234" s="24">
        <f>J234-C234</f>
        <v>-650000</v>
      </c>
      <c r="L234" s="25" t="e">
        <f>1-C234/J234</f>
        <v>#N/A</v>
      </c>
      <c r="M234" s="22"/>
      <c r="IO234"/>
      <c r="IP234"/>
      <c r="IQ234"/>
      <c r="IR234"/>
      <c r="IS234"/>
      <c r="IT234"/>
      <c r="IU234"/>
      <c r="IV234"/>
    </row>
    <row r="235" spans="1:256" s="26" customFormat="1" ht="13.5">
      <c r="A235" s="15" t="s">
        <v>287</v>
      </c>
      <c r="B235" s="16" t="s">
        <v>37</v>
      </c>
      <c r="C235" s="17">
        <v>650000</v>
      </c>
      <c r="D235" s="43" t="s">
        <v>94</v>
      </c>
      <c r="E235" s="44"/>
      <c r="F235" s="20" t="s">
        <v>15</v>
      </c>
      <c r="G235" s="21">
        <v>29397</v>
      </c>
      <c r="H235" s="16">
        <v>4</v>
      </c>
      <c r="I235" s="22"/>
      <c r="J235" s="23"/>
      <c r="K235" s="24">
        <f>J235-C235</f>
        <v>-650000</v>
      </c>
      <c r="L235" s="25" t="e">
        <f>1-C235/J235</f>
        <v>#N/A</v>
      </c>
      <c r="M235" s="22"/>
      <c r="IO235"/>
      <c r="IP235"/>
      <c r="IQ235"/>
      <c r="IR235"/>
      <c r="IS235"/>
      <c r="IT235"/>
      <c r="IU235"/>
      <c r="IV235"/>
    </row>
    <row r="236" spans="1:256" s="26" customFormat="1" ht="13.5">
      <c r="A236" s="15" t="s">
        <v>288</v>
      </c>
      <c r="B236" s="16" t="s">
        <v>17</v>
      </c>
      <c r="C236" s="17">
        <v>643720</v>
      </c>
      <c r="D236" s="46" t="s">
        <v>94</v>
      </c>
      <c r="E236" s="47"/>
      <c r="F236" s="20" t="s">
        <v>56</v>
      </c>
      <c r="G236" s="21">
        <v>29636</v>
      </c>
      <c r="H236" s="16">
        <v>2</v>
      </c>
      <c r="I236" s="22"/>
      <c r="J236" s="23"/>
      <c r="K236" s="24">
        <f>J236-C236</f>
        <v>-643720</v>
      </c>
      <c r="L236" s="25" t="e">
        <f>1-C236/J236</f>
        <v>#N/A</v>
      </c>
      <c r="M236" s="22"/>
      <c r="IO236"/>
      <c r="IP236"/>
      <c r="IQ236"/>
      <c r="IR236"/>
      <c r="IS236"/>
      <c r="IT236"/>
      <c r="IU236"/>
      <c r="IV236"/>
    </row>
    <row r="237" spans="1:256" s="26" customFormat="1" ht="13.5">
      <c r="A237" s="15" t="s">
        <v>289</v>
      </c>
      <c r="B237" s="16" t="s">
        <v>37</v>
      </c>
      <c r="C237" s="17">
        <v>640000</v>
      </c>
      <c r="D237" s="43" t="s">
        <v>94</v>
      </c>
      <c r="E237" s="44"/>
      <c r="F237" s="20" t="s">
        <v>44</v>
      </c>
      <c r="G237" s="21">
        <v>30459</v>
      </c>
      <c r="H237" s="16">
        <v>0</v>
      </c>
      <c r="I237" s="22"/>
      <c r="J237" s="23"/>
      <c r="K237" s="24">
        <f>J237-C237</f>
        <v>-640000</v>
      </c>
      <c r="L237" s="25" t="e">
        <f>1-C237/J237</f>
        <v>#N/A</v>
      </c>
      <c r="M237" s="22"/>
      <c r="IO237"/>
      <c r="IP237"/>
      <c r="IQ237"/>
      <c r="IR237"/>
      <c r="IS237"/>
      <c r="IT237"/>
      <c r="IU237"/>
      <c r="IV237"/>
    </row>
    <row r="238" spans="1:256" s="26" customFormat="1" ht="13.5">
      <c r="A238" s="15" t="s">
        <v>290</v>
      </c>
      <c r="B238" s="16" t="s">
        <v>13</v>
      </c>
      <c r="C238" s="39">
        <v>637500</v>
      </c>
      <c r="D238" s="18" t="s">
        <v>14</v>
      </c>
      <c r="E238" s="19"/>
      <c r="F238" s="20" t="s">
        <v>110</v>
      </c>
      <c r="G238" s="21">
        <v>28871</v>
      </c>
      <c r="H238" s="16">
        <v>5</v>
      </c>
      <c r="I238" s="22"/>
      <c r="J238" s="23"/>
      <c r="K238" s="24">
        <f>J238-C238</f>
        <v>-637500</v>
      </c>
      <c r="L238" s="25" t="e">
        <f>1-C238/J238</f>
        <v>#N/A</v>
      </c>
      <c r="M238" s="22"/>
      <c r="IO238"/>
      <c r="IP238"/>
      <c r="IQ238"/>
      <c r="IR238"/>
      <c r="IS238"/>
      <c r="IT238"/>
      <c r="IU238"/>
      <c r="IV238"/>
    </row>
    <row r="239" spans="1:256" s="26" customFormat="1" ht="13.5">
      <c r="A239" s="15" t="s">
        <v>291</v>
      </c>
      <c r="B239" s="16" t="s">
        <v>37</v>
      </c>
      <c r="C239" s="39">
        <v>633500</v>
      </c>
      <c r="D239" s="46" t="s">
        <v>94</v>
      </c>
      <c r="E239" s="47"/>
      <c r="F239" s="20" t="s">
        <v>58</v>
      </c>
      <c r="G239" s="21">
        <v>30817</v>
      </c>
      <c r="H239" s="16">
        <v>0</v>
      </c>
      <c r="I239" s="22"/>
      <c r="J239" s="23"/>
      <c r="K239" s="24">
        <f>J239-C239</f>
        <v>-633500</v>
      </c>
      <c r="L239" s="25" t="e">
        <f>1-C239/J239</f>
        <v>#N/A</v>
      </c>
      <c r="M239" s="22"/>
      <c r="IO239"/>
      <c r="IP239"/>
      <c r="IQ239"/>
      <c r="IR239"/>
      <c r="IS239"/>
      <c r="IT239"/>
      <c r="IU239"/>
      <c r="IV239"/>
    </row>
    <row r="240" spans="1:256" s="26" customFormat="1" ht="13.5">
      <c r="A240" s="15" t="s">
        <v>292</v>
      </c>
      <c r="B240" s="16" t="s">
        <v>17</v>
      </c>
      <c r="C240" s="39">
        <v>630000</v>
      </c>
      <c r="D240" s="46" t="s">
        <v>94</v>
      </c>
      <c r="E240" s="47"/>
      <c r="F240" s="20" t="s">
        <v>74</v>
      </c>
      <c r="G240" s="21">
        <v>29982</v>
      </c>
      <c r="H240" s="16">
        <v>0</v>
      </c>
      <c r="I240" s="22"/>
      <c r="J240" s="23"/>
      <c r="K240" s="24">
        <f>J240-C240</f>
        <v>-630000</v>
      </c>
      <c r="L240" s="25" t="e">
        <f>1-C240/J240</f>
        <v>#N/A</v>
      </c>
      <c r="M240" s="22"/>
      <c r="IO240"/>
      <c r="IP240"/>
      <c r="IQ240"/>
      <c r="IR240"/>
      <c r="IS240"/>
      <c r="IT240"/>
      <c r="IU240"/>
      <c r="IV240"/>
    </row>
    <row r="241" spans="1:256" s="26" customFormat="1" ht="13.5">
      <c r="A241" s="15" t="s">
        <v>293</v>
      </c>
      <c r="B241" s="16" t="s">
        <v>13</v>
      </c>
      <c r="C241" s="17">
        <v>627000</v>
      </c>
      <c r="D241" s="43" t="s">
        <v>94</v>
      </c>
      <c r="E241" s="44"/>
      <c r="F241" s="20" t="s">
        <v>76</v>
      </c>
      <c r="G241" s="21">
        <v>30538</v>
      </c>
      <c r="H241" s="16">
        <v>1</v>
      </c>
      <c r="I241" s="22"/>
      <c r="J241" s="23"/>
      <c r="K241" s="24">
        <f>J241-C241</f>
        <v>-627000</v>
      </c>
      <c r="L241" s="25" t="e">
        <f>1-C241/J241</f>
        <v>#N/A</v>
      </c>
      <c r="M241" s="22"/>
      <c r="IO241"/>
      <c r="IP241"/>
      <c r="IQ241"/>
      <c r="IR241"/>
      <c r="IS241"/>
      <c r="IT241"/>
      <c r="IU241"/>
      <c r="IV241"/>
    </row>
    <row r="242" spans="1:256" s="26" customFormat="1" ht="13.5">
      <c r="A242" s="15" t="s">
        <v>294</v>
      </c>
      <c r="B242" s="16" t="s">
        <v>33</v>
      </c>
      <c r="C242" s="17">
        <v>627000</v>
      </c>
      <c r="D242" s="43" t="s">
        <v>94</v>
      </c>
      <c r="E242" s="44"/>
      <c r="F242" s="20" t="s">
        <v>153</v>
      </c>
      <c r="G242" s="21">
        <v>30560</v>
      </c>
      <c r="H242" s="16">
        <v>0</v>
      </c>
      <c r="I242" s="22"/>
      <c r="J242" s="23"/>
      <c r="K242" s="24">
        <f>J242-C242</f>
        <v>-627000</v>
      </c>
      <c r="L242" s="25" t="e">
        <f>1-C242/J242</f>
        <v>#N/A</v>
      </c>
      <c r="M242" s="22"/>
      <c r="IO242"/>
      <c r="IP242"/>
      <c r="IQ242"/>
      <c r="IR242"/>
      <c r="IS242"/>
      <c r="IT242"/>
      <c r="IU242"/>
      <c r="IV242"/>
    </row>
    <row r="243" spans="1:256" s="26" customFormat="1" ht="13.5">
      <c r="A243" s="15" t="s">
        <v>295</v>
      </c>
      <c r="B243" s="16" t="s">
        <v>37</v>
      </c>
      <c r="C243" s="17">
        <v>627000</v>
      </c>
      <c r="D243" s="18" t="s">
        <v>296</v>
      </c>
      <c r="E243" s="19"/>
      <c r="F243" s="20" t="s">
        <v>44</v>
      </c>
      <c r="G243" s="21">
        <v>30043</v>
      </c>
      <c r="H243" s="16">
        <v>0</v>
      </c>
      <c r="I243" s="22"/>
      <c r="J243" s="23"/>
      <c r="K243" s="24">
        <f>J243-C243</f>
        <v>-627000</v>
      </c>
      <c r="L243" s="25" t="e">
        <f>1-C243/J243</f>
        <v>#N/A</v>
      </c>
      <c r="M243" s="22"/>
      <c r="IO243"/>
      <c r="IP243"/>
      <c r="IQ243"/>
      <c r="IR243"/>
      <c r="IS243"/>
      <c r="IT243"/>
      <c r="IU243"/>
      <c r="IV243"/>
    </row>
    <row r="244" spans="1:256" s="26" customFormat="1" ht="13.5">
      <c r="A244" s="15" t="s">
        <v>297</v>
      </c>
      <c r="B244" s="16" t="s">
        <v>17</v>
      </c>
      <c r="C244" s="17">
        <v>627000</v>
      </c>
      <c r="D244" s="46" t="s">
        <v>94</v>
      </c>
      <c r="E244" s="47"/>
      <c r="F244" s="20" t="s">
        <v>56</v>
      </c>
      <c r="G244" s="21">
        <v>30859</v>
      </c>
      <c r="H244" s="16">
        <v>0</v>
      </c>
      <c r="I244" s="22"/>
      <c r="J244" s="23"/>
      <c r="K244" s="24">
        <f>J244-C244</f>
        <v>-627000</v>
      </c>
      <c r="L244" s="25" t="e">
        <f>1-C244/J244</f>
        <v>#N/A</v>
      </c>
      <c r="M244" s="22"/>
      <c r="IO244"/>
      <c r="IP244"/>
      <c r="IQ244"/>
      <c r="IR244"/>
      <c r="IS244"/>
      <c r="IT244"/>
      <c r="IU244"/>
      <c r="IV244"/>
    </row>
    <row r="245" spans="1:256" s="26" customFormat="1" ht="13.5">
      <c r="A245" s="15" t="s">
        <v>298</v>
      </c>
      <c r="B245" s="16" t="s">
        <v>33</v>
      </c>
      <c r="C245" s="39">
        <v>627000</v>
      </c>
      <c r="D245" s="46" t="s">
        <v>94</v>
      </c>
      <c r="E245" s="47"/>
      <c r="F245" s="20" t="s">
        <v>24</v>
      </c>
      <c r="G245" s="21">
        <v>29814</v>
      </c>
      <c r="H245" s="16">
        <v>3</v>
      </c>
      <c r="I245" s="22"/>
      <c r="J245" s="23"/>
      <c r="K245" s="24">
        <f>J245-C245</f>
        <v>-627000</v>
      </c>
      <c r="L245" s="25" t="e">
        <f>1-C245/J245</f>
        <v>#N/A</v>
      </c>
      <c r="M245" s="22"/>
      <c r="IO245"/>
      <c r="IP245"/>
      <c r="IQ245"/>
      <c r="IR245"/>
      <c r="IS245"/>
      <c r="IT245"/>
      <c r="IU245"/>
      <c r="IV245"/>
    </row>
    <row r="246" spans="1:256" s="26" customFormat="1" ht="13.5">
      <c r="A246" s="15" t="s">
        <v>299</v>
      </c>
      <c r="B246" s="16" t="s">
        <v>17</v>
      </c>
      <c r="C246" s="17">
        <v>627000</v>
      </c>
      <c r="D246" s="46" t="s">
        <v>94</v>
      </c>
      <c r="E246" s="47"/>
      <c r="F246" s="20" t="s">
        <v>28</v>
      </c>
      <c r="G246" s="21">
        <v>30440</v>
      </c>
      <c r="H246" s="16">
        <v>3</v>
      </c>
      <c r="I246" s="22"/>
      <c r="J246" s="23"/>
      <c r="K246" s="24">
        <f>J246-C246</f>
        <v>-627000</v>
      </c>
      <c r="L246" s="25" t="e">
        <f>1-C246/J246</f>
        <v>#N/A</v>
      </c>
      <c r="M246" s="22"/>
      <c r="IO246"/>
      <c r="IP246"/>
      <c r="IQ246"/>
      <c r="IR246"/>
      <c r="IS246"/>
      <c r="IT246"/>
      <c r="IU246"/>
      <c r="IV246"/>
    </row>
    <row r="247" spans="1:256" s="26" customFormat="1" ht="13.5">
      <c r="A247" s="15" t="s">
        <v>300</v>
      </c>
      <c r="B247" s="16" t="s">
        <v>13</v>
      </c>
      <c r="C247" s="17">
        <v>625000</v>
      </c>
      <c r="D247" s="18" t="s">
        <v>14</v>
      </c>
      <c r="E247" s="19"/>
      <c r="F247" s="20" t="s">
        <v>51</v>
      </c>
      <c r="G247" s="21">
        <v>26788</v>
      </c>
      <c r="H247" s="16">
        <v>13</v>
      </c>
      <c r="I247" s="22"/>
      <c r="J247" s="23"/>
      <c r="K247" s="24">
        <f>J247-C247</f>
        <v>-625000</v>
      </c>
      <c r="L247" s="25" t="e">
        <f>1-C247/J247</f>
        <v>#N/A</v>
      </c>
      <c r="M247" s="22"/>
      <c r="IO247"/>
      <c r="IP247"/>
      <c r="IQ247"/>
      <c r="IR247"/>
      <c r="IS247"/>
      <c r="IT247"/>
      <c r="IU247"/>
      <c r="IV247"/>
    </row>
    <row r="248" spans="1:256" s="53" customFormat="1" ht="13.5">
      <c r="A248" s="15" t="s">
        <v>301</v>
      </c>
      <c r="B248" s="16" t="s">
        <v>33</v>
      </c>
      <c r="C248" s="39">
        <v>625000</v>
      </c>
      <c r="D248" s="43" t="s">
        <v>94</v>
      </c>
      <c r="E248" s="44"/>
      <c r="F248" s="20" t="s">
        <v>81</v>
      </c>
      <c r="G248" s="21">
        <v>30386</v>
      </c>
      <c r="H248" s="16">
        <v>1</v>
      </c>
      <c r="I248" s="51"/>
      <c r="J248" s="52"/>
      <c r="K248" s="24">
        <f>J248-C248</f>
        <v>-625000</v>
      </c>
      <c r="L248" s="25" t="e">
        <f>1-C248/J248</f>
        <v>#N/A</v>
      </c>
      <c r="M248" s="51"/>
      <c r="IO248"/>
      <c r="IP248"/>
      <c r="IQ248"/>
      <c r="IR248"/>
      <c r="IS248"/>
      <c r="IT248"/>
      <c r="IU248"/>
      <c r="IV248"/>
    </row>
    <row r="249" spans="1:256" s="26" customFormat="1" ht="13.5">
      <c r="A249" s="15" t="s">
        <v>302</v>
      </c>
      <c r="B249" s="16" t="s">
        <v>33</v>
      </c>
      <c r="C249" s="17">
        <v>625000</v>
      </c>
      <c r="D249" s="43" t="s">
        <v>94</v>
      </c>
      <c r="E249" s="44"/>
      <c r="F249" s="20" t="s">
        <v>51</v>
      </c>
      <c r="G249" s="21">
        <v>30153</v>
      </c>
      <c r="H249" s="16">
        <v>0</v>
      </c>
      <c r="I249" s="22"/>
      <c r="J249" s="23"/>
      <c r="K249" s="24">
        <f>J249-C249</f>
        <v>-625000</v>
      </c>
      <c r="L249" s="25" t="e">
        <f>1-C249/J249</f>
        <v>#N/A</v>
      </c>
      <c r="M249" s="22"/>
      <c r="IO249"/>
      <c r="IP249"/>
      <c r="IQ249"/>
      <c r="IR249"/>
      <c r="IS249"/>
      <c r="IT249"/>
      <c r="IU249"/>
      <c r="IV249"/>
    </row>
    <row r="250" spans="1:256" s="26" customFormat="1" ht="13.5">
      <c r="A250" s="15" t="s">
        <v>303</v>
      </c>
      <c r="B250" s="16" t="s">
        <v>17</v>
      </c>
      <c r="C250" s="17">
        <v>625000</v>
      </c>
      <c r="D250" s="18" t="s">
        <v>14</v>
      </c>
      <c r="E250" s="19"/>
      <c r="F250" s="20" t="s">
        <v>84</v>
      </c>
      <c r="G250" s="21">
        <v>29014</v>
      </c>
      <c r="H250" s="16">
        <v>3</v>
      </c>
      <c r="I250" s="22"/>
      <c r="J250" s="23"/>
      <c r="K250" s="24">
        <f>J250-C250</f>
        <v>-625000</v>
      </c>
      <c r="L250" s="25" t="e">
        <f>1-C250/J250</f>
        <v>#N/A</v>
      </c>
      <c r="M250" s="22"/>
      <c r="IO250"/>
      <c r="IP250"/>
      <c r="IQ250"/>
      <c r="IR250"/>
      <c r="IS250"/>
      <c r="IT250"/>
      <c r="IU250"/>
      <c r="IV250"/>
    </row>
    <row r="251" spans="1:256" s="26" customFormat="1" ht="13.5">
      <c r="A251" s="15" t="s">
        <v>304</v>
      </c>
      <c r="B251" s="16" t="s">
        <v>13</v>
      </c>
      <c r="C251" s="17">
        <v>625000</v>
      </c>
      <c r="D251" s="46" t="s">
        <v>94</v>
      </c>
      <c r="E251" s="47"/>
      <c r="F251" s="20" t="s">
        <v>15</v>
      </c>
      <c r="G251" s="21">
        <v>29771</v>
      </c>
      <c r="H251" s="16">
        <v>0</v>
      </c>
      <c r="I251" s="22"/>
      <c r="J251" s="23"/>
      <c r="K251" s="24">
        <f>J251-C251</f>
        <v>-625000</v>
      </c>
      <c r="L251" s="25" t="e">
        <f>1-C251/J251</f>
        <v>#N/A</v>
      </c>
      <c r="M251" s="22"/>
      <c r="IO251"/>
      <c r="IP251"/>
      <c r="IQ251"/>
      <c r="IR251"/>
      <c r="IS251"/>
      <c r="IT251"/>
      <c r="IU251"/>
      <c r="IV251"/>
    </row>
    <row r="252" spans="1:256" s="26" customFormat="1" ht="13.5">
      <c r="A252" s="15" t="s">
        <v>305</v>
      </c>
      <c r="B252" s="16" t="s">
        <v>37</v>
      </c>
      <c r="C252" s="17">
        <v>625000</v>
      </c>
      <c r="D252" s="18" t="s">
        <v>14</v>
      </c>
      <c r="E252" s="19"/>
      <c r="F252" s="20" t="s">
        <v>44</v>
      </c>
      <c r="G252" s="21">
        <v>26114</v>
      </c>
      <c r="H252" s="16">
        <v>10</v>
      </c>
      <c r="I252" s="22"/>
      <c r="J252" s="23"/>
      <c r="K252" s="24">
        <f>J252-C252</f>
        <v>-625000</v>
      </c>
      <c r="L252" s="25" t="e">
        <f>1-C252/J252</f>
        <v>#N/A</v>
      </c>
      <c r="M252" s="22"/>
      <c r="IO252"/>
      <c r="IP252"/>
      <c r="IQ252"/>
      <c r="IR252"/>
      <c r="IS252"/>
      <c r="IT252"/>
      <c r="IU252"/>
      <c r="IV252"/>
    </row>
    <row r="253" spans="1:256" s="26" customFormat="1" ht="13.5">
      <c r="A253" s="15" t="s">
        <v>306</v>
      </c>
      <c r="B253" s="16" t="s">
        <v>33</v>
      </c>
      <c r="C253" s="39">
        <v>625000</v>
      </c>
      <c r="D253" s="18" t="s">
        <v>14</v>
      </c>
      <c r="E253" s="19"/>
      <c r="F253" s="20" t="s">
        <v>110</v>
      </c>
      <c r="G253" s="21">
        <v>27620</v>
      </c>
      <c r="H253" s="16">
        <v>8</v>
      </c>
      <c r="I253" s="22"/>
      <c r="J253" s="23"/>
      <c r="K253" s="24">
        <f>J253-C253</f>
        <v>-625000</v>
      </c>
      <c r="L253" s="25" t="e">
        <f>1-C253/J253</f>
        <v>#N/A</v>
      </c>
      <c r="M253" s="22"/>
      <c r="IO253"/>
      <c r="IP253"/>
      <c r="IQ253"/>
      <c r="IR253"/>
      <c r="IS253"/>
      <c r="IT253"/>
      <c r="IU253"/>
      <c r="IV253"/>
    </row>
    <row r="254" spans="1:256" s="26" customFormat="1" ht="13.5">
      <c r="A254" s="15" t="s">
        <v>307</v>
      </c>
      <c r="B254" s="16" t="s">
        <v>23</v>
      </c>
      <c r="C254" s="17">
        <v>624000</v>
      </c>
      <c r="D254" s="46" t="s">
        <v>94</v>
      </c>
      <c r="E254" s="47"/>
      <c r="F254" s="20" t="s">
        <v>60</v>
      </c>
      <c r="G254" s="21">
        <v>30703</v>
      </c>
      <c r="H254" s="16">
        <v>0</v>
      </c>
      <c r="I254" s="22"/>
      <c r="J254" s="23"/>
      <c r="K254" s="24">
        <f>J254-C254</f>
        <v>-624000</v>
      </c>
      <c r="L254" s="25" t="e">
        <f>1-C254/J254</f>
        <v>#N/A</v>
      </c>
      <c r="M254" s="22"/>
      <c r="IO254"/>
      <c r="IP254"/>
      <c r="IQ254"/>
      <c r="IR254"/>
      <c r="IS254"/>
      <c r="IT254"/>
      <c r="IU254"/>
      <c r="IV254"/>
    </row>
    <row r="255" spans="1:256" s="26" customFormat="1" ht="13.5">
      <c r="A255" s="15" t="s">
        <v>308</v>
      </c>
      <c r="B255" s="16" t="s">
        <v>33</v>
      </c>
      <c r="C255" s="17">
        <v>615300</v>
      </c>
      <c r="D255" s="46" t="s">
        <v>94</v>
      </c>
      <c r="E255" s="47"/>
      <c r="F255" s="20" t="s">
        <v>15</v>
      </c>
      <c r="G255" s="56">
        <v>30586</v>
      </c>
      <c r="H255" s="16">
        <v>0</v>
      </c>
      <c r="I255" s="22"/>
      <c r="J255" s="23"/>
      <c r="K255" s="24">
        <f>J255-C255</f>
        <v>-615300</v>
      </c>
      <c r="L255" s="25" t="e">
        <f>1-C255/J255</f>
        <v>#N/A</v>
      </c>
      <c r="M255" s="22"/>
      <c r="IO255"/>
      <c r="IP255"/>
      <c r="IQ255"/>
      <c r="IR255"/>
      <c r="IS255"/>
      <c r="IT255"/>
      <c r="IU255"/>
      <c r="IV255"/>
    </row>
    <row r="256" spans="1:256" s="26" customFormat="1" ht="13.5">
      <c r="A256" s="15" t="s">
        <v>309</v>
      </c>
      <c r="B256" s="16" t="s">
        <v>33</v>
      </c>
      <c r="C256" s="39">
        <v>612500</v>
      </c>
      <c r="D256" s="43" t="s">
        <v>94</v>
      </c>
      <c r="E256" s="44"/>
      <c r="F256" s="20" t="s">
        <v>71</v>
      </c>
      <c r="G256" s="21">
        <v>30204</v>
      </c>
      <c r="H256" s="16">
        <v>1</v>
      </c>
      <c r="I256" s="22"/>
      <c r="J256" s="23"/>
      <c r="K256" s="24">
        <f>J256-C256</f>
        <v>-612500</v>
      </c>
      <c r="L256" s="25" t="e">
        <f>1-C256/J256</f>
        <v>#N/A</v>
      </c>
      <c r="M256" s="22"/>
      <c r="IO256"/>
      <c r="IP256"/>
      <c r="IQ256"/>
      <c r="IR256"/>
      <c r="IS256"/>
      <c r="IT256"/>
      <c r="IU256"/>
      <c r="IV256"/>
    </row>
    <row r="257" spans="1:256" s="26" customFormat="1" ht="13.5">
      <c r="A257" s="15" t="s">
        <v>310</v>
      </c>
      <c r="B257" s="16" t="s">
        <v>23</v>
      </c>
      <c r="C257" s="39">
        <v>610000</v>
      </c>
      <c r="D257" s="18" t="s">
        <v>14</v>
      </c>
      <c r="E257" s="19"/>
      <c r="F257" s="20" t="s">
        <v>24</v>
      </c>
      <c r="G257" s="21">
        <v>28397</v>
      </c>
      <c r="H257" s="16">
        <v>4</v>
      </c>
      <c r="I257" s="22"/>
      <c r="J257" s="23"/>
      <c r="K257" s="24">
        <f>J257-C257</f>
        <v>-610000</v>
      </c>
      <c r="L257" s="25" t="e">
        <f>1-C257/J257</f>
        <v>#N/A</v>
      </c>
      <c r="M257" s="22"/>
      <c r="IO257"/>
      <c r="IP257"/>
      <c r="IQ257"/>
      <c r="IR257"/>
      <c r="IS257"/>
      <c r="IT257"/>
      <c r="IU257"/>
      <c r="IV257"/>
    </row>
    <row r="258" spans="1:256" s="26" customFormat="1" ht="13.5">
      <c r="A258" s="15" t="s">
        <v>311</v>
      </c>
      <c r="B258" s="16" t="s">
        <v>23</v>
      </c>
      <c r="C258" s="17">
        <v>608000</v>
      </c>
      <c r="D258" s="18" t="s">
        <v>14</v>
      </c>
      <c r="E258" s="19"/>
      <c r="F258" s="20" t="s">
        <v>71</v>
      </c>
      <c r="G258" s="21">
        <v>27464</v>
      </c>
      <c r="H258" s="16">
        <v>7</v>
      </c>
      <c r="I258" s="22"/>
      <c r="J258" s="23"/>
      <c r="K258" s="24">
        <f>J258-C258</f>
        <v>-608000</v>
      </c>
      <c r="L258" s="25" t="e">
        <f>1-C258/J258</f>
        <v>#N/A</v>
      </c>
      <c r="M258" s="22"/>
      <c r="IO258"/>
      <c r="IP258"/>
      <c r="IQ258"/>
      <c r="IR258"/>
      <c r="IS258"/>
      <c r="IT258"/>
      <c r="IU258"/>
      <c r="IV258"/>
    </row>
    <row r="259" spans="1:256" s="50" customFormat="1" ht="13.5">
      <c r="A259" s="15" t="s">
        <v>312</v>
      </c>
      <c r="B259" s="16" t="s">
        <v>17</v>
      </c>
      <c r="C259" s="17">
        <v>606100</v>
      </c>
      <c r="D259" s="43" t="s">
        <v>94</v>
      </c>
      <c r="E259" s="44"/>
      <c r="F259" s="55" t="s">
        <v>183</v>
      </c>
      <c r="G259" s="21">
        <v>30490</v>
      </c>
      <c r="H259" s="16">
        <v>1</v>
      </c>
      <c r="I259" s="48"/>
      <c r="J259" s="49"/>
      <c r="K259" s="24">
        <f>J259-C259</f>
        <v>-606100</v>
      </c>
      <c r="L259" s="25" t="e">
        <f>1-C259/J259</f>
        <v>#N/A</v>
      </c>
      <c r="M259" s="48"/>
      <c r="IO259"/>
      <c r="IP259"/>
      <c r="IQ259"/>
      <c r="IR259"/>
      <c r="IS259"/>
      <c r="IT259"/>
      <c r="IU259"/>
      <c r="IV259"/>
    </row>
    <row r="260" spans="1:256" s="26" customFormat="1" ht="13.5">
      <c r="A260" s="15" t="s">
        <v>313</v>
      </c>
      <c r="B260" s="16" t="s">
        <v>33</v>
      </c>
      <c r="C260" s="39">
        <v>605000</v>
      </c>
      <c r="D260" s="46" t="s">
        <v>94</v>
      </c>
      <c r="E260" s="47"/>
      <c r="F260" s="20" t="s">
        <v>30</v>
      </c>
      <c r="G260" s="21">
        <v>29860</v>
      </c>
      <c r="H260" s="16">
        <v>0</v>
      </c>
      <c r="I260" s="22"/>
      <c r="J260" s="23"/>
      <c r="K260" s="24">
        <f>J260-C260</f>
        <v>-605000</v>
      </c>
      <c r="L260" s="25" t="e">
        <f>1-C260/J260</f>
        <v>#N/A</v>
      </c>
      <c r="M260" s="22"/>
      <c r="IO260"/>
      <c r="IP260"/>
      <c r="IQ260"/>
      <c r="IR260"/>
      <c r="IS260"/>
      <c r="IT260"/>
      <c r="IU260"/>
      <c r="IV260"/>
    </row>
    <row r="261" spans="1:256" s="26" customFormat="1" ht="13.5">
      <c r="A261" s="15" t="s">
        <v>314</v>
      </c>
      <c r="B261" s="16" t="s">
        <v>33</v>
      </c>
      <c r="C261" s="39">
        <v>605000</v>
      </c>
      <c r="D261" s="46" t="s">
        <v>94</v>
      </c>
      <c r="E261" s="47"/>
      <c r="F261" s="20" t="s">
        <v>30</v>
      </c>
      <c r="G261" s="21">
        <v>29339</v>
      </c>
      <c r="H261" s="16">
        <v>0</v>
      </c>
      <c r="I261" s="22"/>
      <c r="J261" s="23"/>
      <c r="K261" s="24">
        <f>J261-C261</f>
        <v>-605000</v>
      </c>
      <c r="L261" s="25" t="e">
        <f>1-C261/J261</f>
        <v>#N/A</v>
      </c>
      <c r="M261" s="22"/>
      <c r="IO261"/>
      <c r="IP261"/>
      <c r="IQ261"/>
      <c r="IR261"/>
      <c r="IS261"/>
      <c r="IT261"/>
      <c r="IU261"/>
      <c r="IV261"/>
    </row>
    <row r="262" spans="1:256" s="50" customFormat="1" ht="13.5">
      <c r="A262" s="15" t="s">
        <v>315</v>
      </c>
      <c r="B262" s="16" t="s">
        <v>17</v>
      </c>
      <c r="C262" s="17">
        <v>602000</v>
      </c>
      <c r="D262" s="43" t="s">
        <v>94</v>
      </c>
      <c r="E262" s="44"/>
      <c r="F262" s="55" t="s">
        <v>183</v>
      </c>
      <c r="G262" s="21">
        <v>30818</v>
      </c>
      <c r="H262" s="16">
        <v>0</v>
      </c>
      <c r="I262" s="48"/>
      <c r="J262" s="49"/>
      <c r="K262" s="24">
        <f>J262-C262</f>
        <v>-602000</v>
      </c>
      <c r="L262" s="25" t="e">
        <f>1-C262/J262</f>
        <v>#N/A</v>
      </c>
      <c r="M262" s="48"/>
      <c r="IO262"/>
      <c r="IP262"/>
      <c r="IQ262"/>
      <c r="IR262"/>
      <c r="IS262"/>
      <c r="IT262"/>
      <c r="IU262"/>
      <c r="IV262"/>
    </row>
    <row r="263" spans="1:256" s="26" customFormat="1" ht="13.5">
      <c r="A263" s="15" t="s">
        <v>316</v>
      </c>
      <c r="B263" s="16" t="s">
        <v>17</v>
      </c>
      <c r="C263" s="17">
        <v>600000</v>
      </c>
      <c r="D263" s="18" t="s">
        <v>14</v>
      </c>
      <c r="E263" s="19"/>
      <c r="F263" s="20" t="s">
        <v>47</v>
      </c>
      <c r="G263" s="21">
        <v>27679</v>
      </c>
      <c r="H263" s="16">
        <v>7</v>
      </c>
      <c r="I263" s="22"/>
      <c r="J263" s="23"/>
      <c r="K263" s="24">
        <f>J263-C263</f>
        <v>-600000</v>
      </c>
      <c r="L263" s="25" t="e">
        <f>1-C263/J263</f>
        <v>#N/A</v>
      </c>
      <c r="M263" s="22"/>
      <c r="IO263"/>
      <c r="IP263"/>
      <c r="IQ263"/>
      <c r="IR263"/>
      <c r="IS263"/>
      <c r="IT263"/>
      <c r="IU263"/>
      <c r="IV263"/>
    </row>
    <row r="264" spans="1:256" s="26" customFormat="1" ht="13.5">
      <c r="A264" s="15" t="s">
        <v>317</v>
      </c>
      <c r="B264" s="16" t="s">
        <v>23</v>
      </c>
      <c r="C264" s="39">
        <v>600000</v>
      </c>
      <c r="D264" s="46" t="s">
        <v>94</v>
      </c>
      <c r="E264" s="47"/>
      <c r="F264" s="20" t="s">
        <v>35</v>
      </c>
      <c r="G264" s="21">
        <v>29871</v>
      </c>
      <c r="H264" s="16">
        <v>2</v>
      </c>
      <c r="I264" s="22"/>
      <c r="J264" s="23"/>
      <c r="K264" s="24">
        <f>J264-C264</f>
        <v>-600000</v>
      </c>
      <c r="L264" s="25" t="e">
        <f>1-C264/J264</f>
        <v>#N/A</v>
      </c>
      <c r="M264" s="22"/>
      <c r="IO264"/>
      <c r="IP264"/>
      <c r="IQ264"/>
      <c r="IR264"/>
      <c r="IS264"/>
      <c r="IT264"/>
      <c r="IU264"/>
      <c r="IV264"/>
    </row>
    <row r="265" spans="1:256" s="26" customFormat="1" ht="13.5">
      <c r="A265" s="15" t="s">
        <v>318</v>
      </c>
      <c r="B265" s="16" t="s">
        <v>33</v>
      </c>
      <c r="C265" s="39">
        <v>600000</v>
      </c>
      <c r="D265" s="18" t="s">
        <v>14</v>
      </c>
      <c r="E265" s="19"/>
      <c r="F265" s="20" t="s">
        <v>47</v>
      </c>
      <c r="G265" s="21">
        <v>25613</v>
      </c>
      <c r="H265" s="16">
        <v>14</v>
      </c>
      <c r="I265" s="22"/>
      <c r="J265" s="23"/>
      <c r="K265" s="24">
        <f>J265-C265</f>
        <v>-600000</v>
      </c>
      <c r="L265" s="25" t="e">
        <f>1-C265/J265</f>
        <v>#N/A</v>
      </c>
      <c r="M265" s="22"/>
      <c r="IO265"/>
      <c r="IP265"/>
      <c r="IQ265"/>
      <c r="IR265"/>
      <c r="IS265"/>
      <c r="IT265"/>
      <c r="IU265"/>
      <c r="IV265"/>
    </row>
    <row r="266" spans="1:256" s="26" customFormat="1" ht="13.5">
      <c r="A266" s="15" t="s">
        <v>319</v>
      </c>
      <c r="B266" s="16" t="s">
        <v>33</v>
      </c>
      <c r="C266" s="39">
        <v>600000</v>
      </c>
      <c r="D266" s="18" t="s">
        <v>14</v>
      </c>
      <c r="E266" s="19"/>
      <c r="F266" s="20" t="s">
        <v>24</v>
      </c>
      <c r="G266" s="21">
        <v>27706</v>
      </c>
      <c r="H266" s="16">
        <v>6</v>
      </c>
      <c r="I266" s="22"/>
      <c r="J266" s="23"/>
      <c r="K266" s="24">
        <f>J266-C266</f>
        <v>-600000</v>
      </c>
      <c r="L266" s="25" t="e">
        <f>1-C266/J266</f>
        <v>#N/A</v>
      </c>
      <c r="M266" s="22"/>
      <c r="IO266"/>
      <c r="IP266"/>
      <c r="IQ266"/>
      <c r="IR266"/>
      <c r="IS266"/>
      <c r="IT266"/>
      <c r="IU266"/>
      <c r="IV266"/>
    </row>
    <row r="267" spans="1:256" s="26" customFormat="1" ht="13.5">
      <c r="A267" s="15" t="s">
        <v>320</v>
      </c>
      <c r="B267" s="16" t="s">
        <v>33</v>
      </c>
      <c r="C267" s="17">
        <v>600000</v>
      </c>
      <c r="D267" s="18" t="s">
        <v>14</v>
      </c>
      <c r="E267" s="19"/>
      <c r="F267" s="20" t="s">
        <v>68</v>
      </c>
      <c r="G267" s="21">
        <v>27403</v>
      </c>
      <c r="H267" s="16">
        <v>7</v>
      </c>
      <c r="I267" s="22"/>
      <c r="J267" s="23"/>
      <c r="K267" s="24">
        <f>J267-C267</f>
        <v>-600000</v>
      </c>
      <c r="L267" s="25" t="e">
        <f>1-C267/J267</f>
        <v>#N/A</v>
      </c>
      <c r="M267" s="22"/>
      <c r="IO267"/>
      <c r="IP267"/>
      <c r="IQ267"/>
      <c r="IR267"/>
      <c r="IS267"/>
      <c r="IT267"/>
      <c r="IU267"/>
      <c r="IV267"/>
    </row>
    <row r="268" spans="1:256" s="26" customFormat="1" ht="13.5">
      <c r="A268" s="15" t="s">
        <v>321</v>
      </c>
      <c r="B268" s="16" t="s">
        <v>33</v>
      </c>
      <c r="C268" s="17">
        <v>600000</v>
      </c>
      <c r="D268" s="46" t="s">
        <v>94</v>
      </c>
      <c r="E268" s="47"/>
      <c r="F268" s="20" t="s">
        <v>56</v>
      </c>
      <c r="G268" s="21">
        <v>30536</v>
      </c>
      <c r="H268" s="16">
        <v>0</v>
      </c>
      <c r="I268" s="22"/>
      <c r="J268" s="23"/>
      <c r="K268" s="24">
        <f>J268-C268</f>
        <v>-600000</v>
      </c>
      <c r="L268" s="25" t="e">
        <f>1-C268/J268</f>
        <v>#N/A</v>
      </c>
      <c r="M268" s="22"/>
      <c r="IO268"/>
      <c r="IP268"/>
      <c r="IQ268"/>
      <c r="IR268"/>
      <c r="IS268"/>
      <c r="IT268"/>
      <c r="IU268"/>
      <c r="IV268"/>
    </row>
    <row r="269" spans="1:256" s="26" customFormat="1" ht="13.5">
      <c r="A269" s="15" t="s">
        <v>322</v>
      </c>
      <c r="B269" s="16" t="s">
        <v>13</v>
      </c>
      <c r="C269" s="17">
        <v>600000</v>
      </c>
      <c r="D269" s="18" t="s">
        <v>14</v>
      </c>
      <c r="E269" s="19"/>
      <c r="F269" s="20" t="s">
        <v>60</v>
      </c>
      <c r="G269" s="21">
        <v>28608</v>
      </c>
      <c r="H269" s="16">
        <v>1</v>
      </c>
      <c r="I269" s="22"/>
      <c r="J269" s="23"/>
      <c r="K269" s="24">
        <f>J269-C269</f>
        <v>-600000</v>
      </c>
      <c r="L269" s="25" t="e">
        <f>1-C269/J269</f>
        <v>#N/A</v>
      </c>
      <c r="M269" s="22"/>
      <c r="IO269"/>
      <c r="IP269"/>
      <c r="IQ269"/>
      <c r="IR269"/>
      <c r="IS269"/>
      <c r="IT269"/>
      <c r="IU269"/>
      <c r="IV269"/>
    </row>
    <row r="270" spans="1:256" s="26" customFormat="1" ht="13.5">
      <c r="A270" s="15" t="s">
        <v>323</v>
      </c>
      <c r="B270" s="16" t="s">
        <v>33</v>
      </c>
      <c r="C270" s="39">
        <v>600000</v>
      </c>
      <c r="D270" s="18" t="s">
        <v>14</v>
      </c>
      <c r="E270" s="19"/>
      <c r="F270" s="20" t="s">
        <v>74</v>
      </c>
      <c r="G270" s="21">
        <v>28570</v>
      </c>
      <c r="H270" s="16">
        <v>0</v>
      </c>
      <c r="I270" s="22"/>
      <c r="J270" s="23"/>
      <c r="K270" s="24">
        <f>J270-C270</f>
        <v>-600000</v>
      </c>
      <c r="L270" s="25" t="e">
        <f>1-C270/J270</f>
        <v>#N/A</v>
      </c>
      <c r="M270" s="22"/>
      <c r="IO270"/>
      <c r="IP270"/>
      <c r="IQ270"/>
      <c r="IR270"/>
      <c r="IS270"/>
      <c r="IT270"/>
      <c r="IU270"/>
      <c r="IV270"/>
    </row>
    <row r="271" spans="1:256" s="26" customFormat="1" ht="13.5">
      <c r="A271" s="15" t="s">
        <v>324</v>
      </c>
      <c r="B271" s="16" t="s">
        <v>33</v>
      </c>
      <c r="C271" s="17">
        <v>600000</v>
      </c>
      <c r="D271" s="18" t="s">
        <v>296</v>
      </c>
      <c r="E271" s="19"/>
      <c r="F271" s="20" t="s">
        <v>35</v>
      </c>
      <c r="G271" s="21">
        <v>29922</v>
      </c>
      <c r="H271" s="16">
        <v>0</v>
      </c>
      <c r="I271" s="22"/>
      <c r="J271" s="23"/>
      <c r="K271" s="24">
        <f>J271-C271</f>
        <v>-600000</v>
      </c>
      <c r="L271" s="25" t="e">
        <f>1-C271/J271</f>
        <v>#N/A</v>
      </c>
      <c r="M271" s="22"/>
      <c r="IO271"/>
      <c r="IP271"/>
      <c r="IQ271"/>
      <c r="IR271"/>
      <c r="IS271"/>
      <c r="IT271"/>
      <c r="IU271"/>
      <c r="IV271"/>
    </row>
    <row r="272" spans="1:256" s="26" customFormat="1" ht="13.5">
      <c r="A272" s="15" t="s">
        <v>325</v>
      </c>
      <c r="B272" s="16" t="s">
        <v>37</v>
      </c>
      <c r="C272" s="39">
        <v>600000</v>
      </c>
      <c r="D272" s="18" t="s">
        <v>14</v>
      </c>
      <c r="E272" s="19"/>
      <c r="F272" s="20" t="s">
        <v>110</v>
      </c>
      <c r="G272" s="21">
        <v>28634</v>
      </c>
      <c r="H272" s="16">
        <v>0</v>
      </c>
      <c r="I272" s="22"/>
      <c r="J272" s="23"/>
      <c r="K272" s="24">
        <f>J272-C272</f>
        <v>-600000</v>
      </c>
      <c r="L272" s="25" t="e">
        <f>1-C272/J272</f>
        <v>#N/A</v>
      </c>
      <c r="M272" s="22"/>
      <c r="IO272"/>
      <c r="IP272"/>
      <c r="IQ272"/>
      <c r="IR272"/>
      <c r="IS272"/>
      <c r="IT272"/>
      <c r="IU272"/>
      <c r="IV272"/>
    </row>
    <row r="273" spans="1:256" s="26" customFormat="1" ht="13.5">
      <c r="A273" s="15" t="s">
        <v>326</v>
      </c>
      <c r="B273" s="16" t="s">
        <v>23</v>
      </c>
      <c r="C273" s="17">
        <v>600000</v>
      </c>
      <c r="D273" s="18" t="s">
        <v>14</v>
      </c>
      <c r="E273" s="19"/>
      <c r="F273" s="20" t="s">
        <v>35</v>
      </c>
      <c r="G273" s="21">
        <v>28252</v>
      </c>
      <c r="H273" s="16">
        <v>9</v>
      </c>
      <c r="I273" s="22"/>
      <c r="J273" s="23"/>
      <c r="K273" s="24">
        <f>J273-C273</f>
        <v>-600000</v>
      </c>
      <c r="L273" s="25" t="e">
        <f>1-C273/J273</f>
        <v>#N/A</v>
      </c>
      <c r="M273" s="22"/>
      <c r="IO273"/>
      <c r="IP273"/>
      <c r="IQ273"/>
      <c r="IR273"/>
      <c r="IS273"/>
      <c r="IT273"/>
      <c r="IU273"/>
      <c r="IV273"/>
    </row>
    <row r="274" spans="1:256" s="50" customFormat="1" ht="13.5">
      <c r="A274" s="15" t="s">
        <v>327</v>
      </c>
      <c r="B274" s="16" t="s">
        <v>33</v>
      </c>
      <c r="C274" s="39">
        <v>600000</v>
      </c>
      <c r="D274" s="18" t="s">
        <v>14</v>
      </c>
      <c r="E274" s="19"/>
      <c r="F274" s="55" t="s">
        <v>183</v>
      </c>
      <c r="G274" s="21">
        <v>26823</v>
      </c>
      <c r="H274" s="16">
        <v>4</v>
      </c>
      <c r="I274" s="48"/>
      <c r="J274" s="49"/>
      <c r="K274" s="24">
        <f>J274-C274</f>
        <v>-600000</v>
      </c>
      <c r="L274" s="25" t="e">
        <f>1-C274/J274</f>
        <v>#N/A</v>
      </c>
      <c r="M274" s="48"/>
      <c r="IO274"/>
      <c r="IP274"/>
      <c r="IQ274"/>
      <c r="IR274"/>
      <c r="IS274"/>
      <c r="IT274"/>
      <c r="IU274"/>
      <c r="IV274"/>
    </row>
    <row r="275" spans="1:256" s="26" customFormat="1" ht="13.5">
      <c r="A275" s="15" t="s">
        <v>328</v>
      </c>
      <c r="B275" s="16" t="s">
        <v>33</v>
      </c>
      <c r="C275" s="39">
        <v>589000</v>
      </c>
      <c r="D275" s="18" t="s">
        <v>14</v>
      </c>
      <c r="E275" s="19"/>
      <c r="F275" s="20" t="s">
        <v>89</v>
      </c>
      <c r="G275" s="21">
        <v>27207</v>
      </c>
      <c r="H275" s="16">
        <v>10</v>
      </c>
      <c r="I275" s="22"/>
      <c r="J275" s="23"/>
      <c r="K275" s="24">
        <f>J275-C275</f>
        <v>-589000</v>
      </c>
      <c r="L275" s="25" t="e">
        <f>1-C275/J275</f>
        <v>#N/A</v>
      </c>
      <c r="M275" s="22"/>
      <c r="IO275"/>
      <c r="IP275"/>
      <c r="IQ275"/>
      <c r="IR275"/>
      <c r="IS275"/>
      <c r="IT275"/>
      <c r="IU275"/>
      <c r="IV275"/>
    </row>
    <row r="276" spans="1:256" s="26" customFormat="1" ht="13.5">
      <c r="A276" s="15" t="s">
        <v>329</v>
      </c>
      <c r="B276" s="16" t="s">
        <v>17</v>
      </c>
      <c r="C276" s="17">
        <v>587500</v>
      </c>
      <c r="D276" s="43" t="s">
        <v>94</v>
      </c>
      <c r="E276" s="44"/>
      <c r="F276" s="20" t="s">
        <v>51</v>
      </c>
      <c r="G276" s="21">
        <v>30402</v>
      </c>
      <c r="H276" s="16">
        <v>0</v>
      </c>
      <c r="I276" s="22"/>
      <c r="J276" s="23"/>
      <c r="K276" s="24">
        <f>J276-C276</f>
        <v>-587500</v>
      </c>
      <c r="L276" s="25" t="e">
        <f>1-C276/J276</f>
        <v>#N/A</v>
      </c>
      <c r="M276" s="22"/>
      <c r="IO276"/>
      <c r="IP276"/>
      <c r="IQ276"/>
      <c r="IR276"/>
      <c r="IS276"/>
      <c r="IT276"/>
      <c r="IU276"/>
      <c r="IV276"/>
    </row>
    <row r="277" spans="1:256" s="26" customFormat="1" ht="13.5">
      <c r="A277" s="15" t="s">
        <v>330</v>
      </c>
      <c r="B277" s="16" t="s">
        <v>37</v>
      </c>
      <c r="C277" s="17">
        <v>585200</v>
      </c>
      <c r="D277" s="43" t="s">
        <v>94</v>
      </c>
      <c r="E277" s="44"/>
      <c r="F277" s="20" t="s">
        <v>153</v>
      </c>
      <c r="G277" s="21">
        <v>30214</v>
      </c>
      <c r="H277" s="16">
        <v>1</v>
      </c>
      <c r="I277" s="22"/>
      <c r="J277" s="23"/>
      <c r="K277" s="24">
        <f>J277-C277</f>
        <v>-585200</v>
      </c>
      <c r="L277" s="25" t="e">
        <f>1-C277/J277</f>
        <v>#N/A</v>
      </c>
      <c r="M277" s="22"/>
      <c r="IO277"/>
      <c r="IP277"/>
      <c r="IQ277"/>
      <c r="IR277"/>
      <c r="IS277"/>
      <c r="IT277"/>
      <c r="IU277"/>
      <c r="IV277"/>
    </row>
    <row r="278" spans="1:256" s="26" customFormat="1" ht="13.5">
      <c r="A278" s="15" t="s">
        <v>331</v>
      </c>
      <c r="B278" s="16" t="s">
        <v>37</v>
      </c>
      <c r="C278" s="17">
        <v>585200</v>
      </c>
      <c r="D278" s="46" t="s">
        <v>94</v>
      </c>
      <c r="E278" s="47"/>
      <c r="F278" s="20" t="s">
        <v>56</v>
      </c>
      <c r="G278" s="21">
        <v>30459</v>
      </c>
      <c r="H278" s="16">
        <v>1</v>
      </c>
      <c r="I278" s="22"/>
      <c r="J278" s="23"/>
      <c r="K278" s="24">
        <f>J278-C278</f>
        <v>-585200</v>
      </c>
      <c r="L278" s="25" t="e">
        <f>1-C278/J278</f>
        <v>#N/A</v>
      </c>
      <c r="M278" s="22"/>
      <c r="IO278"/>
      <c r="IP278"/>
      <c r="IQ278"/>
      <c r="IR278"/>
      <c r="IS278"/>
      <c r="IT278"/>
      <c r="IU278"/>
      <c r="IV278"/>
    </row>
    <row r="279" spans="1:256" s="26" customFormat="1" ht="13.5">
      <c r="A279" s="15" t="s">
        <v>332</v>
      </c>
      <c r="B279" s="16" t="s">
        <v>33</v>
      </c>
      <c r="C279" s="17">
        <v>585200</v>
      </c>
      <c r="D279" s="46" t="s">
        <v>94</v>
      </c>
      <c r="E279" s="47"/>
      <c r="F279" s="20" t="s">
        <v>56</v>
      </c>
      <c r="G279" s="21">
        <v>30354</v>
      </c>
      <c r="H279" s="16">
        <v>2</v>
      </c>
      <c r="I279" s="22"/>
      <c r="J279" s="23"/>
      <c r="K279" s="24">
        <f>J279-C279</f>
        <v>-585200</v>
      </c>
      <c r="L279" s="25" t="e">
        <f>1-C279/J279</f>
        <v>#N/A</v>
      </c>
      <c r="M279" s="22"/>
      <c r="IO279"/>
      <c r="IP279"/>
      <c r="IQ279"/>
      <c r="IR279"/>
      <c r="IS279"/>
      <c r="IT279"/>
      <c r="IU279"/>
      <c r="IV279"/>
    </row>
    <row r="280" spans="1:256" s="26" customFormat="1" ht="13.5">
      <c r="A280" s="15" t="s">
        <v>333</v>
      </c>
      <c r="B280" s="16" t="s">
        <v>17</v>
      </c>
      <c r="C280" s="17">
        <v>583000</v>
      </c>
      <c r="D280" s="43" t="s">
        <v>94</v>
      </c>
      <c r="E280" s="44"/>
      <c r="F280" s="20" t="s">
        <v>76</v>
      </c>
      <c r="G280" s="21">
        <v>30956</v>
      </c>
      <c r="H280" s="16">
        <v>0</v>
      </c>
      <c r="I280" s="22"/>
      <c r="J280" s="23"/>
      <c r="K280" s="24">
        <f>J280-C280</f>
        <v>-583000</v>
      </c>
      <c r="L280" s="25" t="e">
        <f>1-C280/J280</f>
        <v>#N/A</v>
      </c>
      <c r="M280" s="22"/>
      <c r="IO280"/>
      <c r="IP280"/>
      <c r="IQ280"/>
      <c r="IR280"/>
      <c r="IS280"/>
      <c r="IT280"/>
      <c r="IU280"/>
      <c r="IV280"/>
    </row>
    <row r="281" spans="1:256" s="26" customFormat="1" ht="13.5">
      <c r="A281" s="15" t="s">
        <v>334</v>
      </c>
      <c r="B281" s="16" t="s">
        <v>17</v>
      </c>
      <c r="C281" s="39">
        <v>583000</v>
      </c>
      <c r="D281" s="46" t="s">
        <v>94</v>
      </c>
      <c r="E281" s="47"/>
      <c r="F281" s="20" t="s">
        <v>74</v>
      </c>
      <c r="G281" s="21">
        <v>31004</v>
      </c>
      <c r="H281" s="16">
        <v>0</v>
      </c>
      <c r="I281" s="22"/>
      <c r="J281" s="23"/>
      <c r="K281" s="24">
        <f>J281-C281</f>
        <v>-583000</v>
      </c>
      <c r="L281" s="25" t="e">
        <f>1-C281/J281</f>
        <v>#N/A</v>
      </c>
      <c r="M281" s="22"/>
      <c r="IO281"/>
      <c r="IP281"/>
      <c r="IQ281"/>
      <c r="IR281"/>
      <c r="IS281"/>
      <c r="IT281"/>
      <c r="IU281"/>
      <c r="IV281"/>
    </row>
    <row r="282" spans="1:256" s="26" customFormat="1" ht="13.5">
      <c r="A282" s="15" t="s">
        <v>335</v>
      </c>
      <c r="B282" s="16" t="s">
        <v>37</v>
      </c>
      <c r="C282" s="17">
        <v>575000</v>
      </c>
      <c r="D282" s="43" t="s">
        <v>94</v>
      </c>
      <c r="E282" s="44"/>
      <c r="F282" s="20" t="s">
        <v>26</v>
      </c>
      <c r="G282" s="21">
        <v>29576</v>
      </c>
      <c r="H282" s="16">
        <v>0</v>
      </c>
      <c r="I282" s="22"/>
      <c r="J282" s="23"/>
      <c r="K282" s="24">
        <f>J282-C282</f>
        <v>-575000</v>
      </c>
      <c r="L282" s="25" t="e">
        <f>1-C282/J282</f>
        <v>#N/A</v>
      </c>
      <c r="M282" s="22"/>
      <c r="IO282"/>
      <c r="IP282"/>
      <c r="IQ282"/>
      <c r="IR282"/>
      <c r="IS282"/>
      <c r="IT282"/>
      <c r="IU282"/>
      <c r="IV282"/>
    </row>
    <row r="283" spans="1:256" s="26" customFormat="1" ht="13.5">
      <c r="A283" s="15" t="s">
        <v>336</v>
      </c>
      <c r="B283" s="16" t="s">
        <v>33</v>
      </c>
      <c r="C283" s="39">
        <v>575000</v>
      </c>
      <c r="D283" s="18" t="s">
        <v>14</v>
      </c>
      <c r="E283" s="19"/>
      <c r="F283" s="20" t="s">
        <v>28</v>
      </c>
      <c r="G283" s="21">
        <v>28653</v>
      </c>
      <c r="H283" s="16">
        <v>0</v>
      </c>
      <c r="I283" s="22"/>
      <c r="J283" s="23"/>
      <c r="K283" s="24">
        <f>J283-C283</f>
        <v>-575000</v>
      </c>
      <c r="L283" s="25" t="e">
        <f>1-C283/J283</f>
        <v>#N/A</v>
      </c>
      <c r="M283" s="22"/>
      <c r="IO283"/>
      <c r="IP283"/>
      <c r="IQ283"/>
      <c r="IR283"/>
      <c r="IS283"/>
      <c r="IT283"/>
      <c r="IU283"/>
      <c r="IV283"/>
    </row>
    <row r="284" spans="1:256" s="26" customFormat="1" ht="13.5">
      <c r="A284" s="15" t="s">
        <v>337</v>
      </c>
      <c r="B284" s="16" t="s">
        <v>17</v>
      </c>
      <c r="C284" s="17">
        <v>575000</v>
      </c>
      <c r="D284" s="43" t="s">
        <v>94</v>
      </c>
      <c r="E284" s="44"/>
      <c r="F284" s="20" t="s">
        <v>78</v>
      </c>
      <c r="G284" s="21">
        <v>29602</v>
      </c>
      <c r="H284" s="16">
        <v>4</v>
      </c>
      <c r="I284" s="22"/>
      <c r="J284" s="23"/>
      <c r="K284" s="24">
        <f>J284-C284</f>
        <v>-575000</v>
      </c>
      <c r="L284" s="25" t="e">
        <f>1-C284/J284</f>
        <v>#N/A</v>
      </c>
      <c r="M284" s="22"/>
      <c r="IO284"/>
      <c r="IP284"/>
      <c r="IQ284"/>
      <c r="IR284"/>
      <c r="IS284"/>
      <c r="IT284"/>
      <c r="IU284"/>
      <c r="IV284"/>
    </row>
    <row r="285" spans="1:256" s="26" customFormat="1" ht="13.5">
      <c r="A285" s="15" t="s">
        <v>338</v>
      </c>
      <c r="B285" s="16" t="s">
        <v>13</v>
      </c>
      <c r="C285" s="39">
        <v>575000</v>
      </c>
      <c r="D285" s="18" t="s">
        <v>14</v>
      </c>
      <c r="E285" s="19"/>
      <c r="F285" s="20" t="s">
        <v>18</v>
      </c>
      <c r="G285" s="21">
        <v>28519</v>
      </c>
      <c r="H285" s="16">
        <v>6</v>
      </c>
      <c r="I285" s="22"/>
      <c r="J285" s="23"/>
      <c r="K285" s="24">
        <f>J285-C285</f>
        <v>-575000</v>
      </c>
      <c r="L285" s="25" t="e">
        <f>1-C285/J285</f>
        <v>#N/A</v>
      </c>
      <c r="M285" s="22"/>
      <c r="IO285"/>
      <c r="IP285"/>
      <c r="IQ285"/>
      <c r="IR285"/>
      <c r="IS285"/>
      <c r="IT285"/>
      <c r="IU285"/>
      <c r="IV285"/>
    </row>
    <row r="286" spans="1:256" s="50" customFormat="1" ht="13.5">
      <c r="A286" s="15" t="s">
        <v>339</v>
      </c>
      <c r="B286" s="16" t="s">
        <v>33</v>
      </c>
      <c r="C286" s="17">
        <v>575000</v>
      </c>
      <c r="D286" s="43" t="s">
        <v>94</v>
      </c>
      <c r="E286" s="44"/>
      <c r="F286" s="55" t="s">
        <v>183</v>
      </c>
      <c r="G286" s="21">
        <v>29398</v>
      </c>
      <c r="H286" s="16">
        <v>4</v>
      </c>
      <c r="I286" s="48"/>
      <c r="J286" s="49"/>
      <c r="K286" s="24">
        <f>J286-C286</f>
        <v>-575000</v>
      </c>
      <c r="L286" s="25" t="e">
        <f>1-C286/J286</f>
        <v>#N/A</v>
      </c>
      <c r="M286" s="48"/>
      <c r="IO286"/>
      <c r="IP286"/>
      <c r="IQ286"/>
      <c r="IR286"/>
      <c r="IS286"/>
      <c r="IT286"/>
      <c r="IU286"/>
      <c r="IV286"/>
    </row>
    <row r="287" spans="1:256" s="26" customFormat="1" ht="13.5">
      <c r="A287" s="15" t="s">
        <v>340</v>
      </c>
      <c r="B287" s="16" t="s">
        <v>33</v>
      </c>
      <c r="C287" s="17">
        <v>567000</v>
      </c>
      <c r="D287" s="43" t="s">
        <v>94</v>
      </c>
      <c r="E287" s="44"/>
      <c r="F287" s="20" t="s">
        <v>84</v>
      </c>
      <c r="G287" s="21">
        <v>30733</v>
      </c>
      <c r="H287" s="16">
        <v>0</v>
      </c>
      <c r="I287" s="22"/>
      <c r="J287" s="23"/>
      <c r="K287" s="24">
        <f>J287-C287</f>
        <v>-567000</v>
      </c>
      <c r="L287" s="25" t="e">
        <f>1-C287/J287</f>
        <v>#N/A</v>
      </c>
      <c r="M287" s="22"/>
      <c r="IO287"/>
      <c r="IP287"/>
      <c r="IQ287"/>
      <c r="IR287"/>
      <c r="IS287"/>
      <c r="IT287"/>
      <c r="IU287"/>
      <c r="IV287"/>
    </row>
    <row r="288" spans="1:256" s="26" customFormat="1" ht="13.5">
      <c r="A288" s="15" t="s">
        <v>341</v>
      </c>
      <c r="B288" s="16" t="s">
        <v>33</v>
      </c>
      <c r="C288" s="39">
        <v>567000</v>
      </c>
      <c r="D288" s="46" t="s">
        <v>94</v>
      </c>
      <c r="E288" s="47"/>
      <c r="F288" s="20" t="s">
        <v>110</v>
      </c>
      <c r="G288" s="21">
        <v>30951</v>
      </c>
      <c r="H288" s="16">
        <v>0</v>
      </c>
      <c r="I288" s="22"/>
      <c r="J288" s="23"/>
      <c r="K288" s="24">
        <f>J288-C288</f>
        <v>-567000</v>
      </c>
      <c r="L288" s="25" t="e">
        <f>1-C288/J288</f>
        <v>#N/A</v>
      </c>
      <c r="M288" s="22"/>
      <c r="IO288"/>
      <c r="IP288"/>
      <c r="IQ288"/>
      <c r="IR288"/>
      <c r="IS288"/>
      <c r="IT288"/>
      <c r="IU288"/>
      <c r="IV288"/>
    </row>
    <row r="289" spans="1:256" s="26" customFormat="1" ht="13.5">
      <c r="A289" s="15" t="s">
        <v>342</v>
      </c>
      <c r="B289" s="16" t="s">
        <v>17</v>
      </c>
      <c r="C289" s="17">
        <v>564000</v>
      </c>
      <c r="D289" s="43" t="s">
        <v>94</v>
      </c>
      <c r="E289" s="44"/>
      <c r="F289" s="20" t="s">
        <v>51</v>
      </c>
      <c r="G289" s="21">
        <v>30925</v>
      </c>
      <c r="H289" s="16">
        <v>0</v>
      </c>
      <c r="I289" s="22"/>
      <c r="J289" s="23"/>
      <c r="K289" s="24">
        <f>J289-C289</f>
        <v>-564000</v>
      </c>
      <c r="L289" s="25" t="e">
        <f>1-C289/J289</f>
        <v>#N/A</v>
      </c>
      <c r="M289" s="22"/>
      <c r="IO289"/>
      <c r="IP289"/>
      <c r="IQ289"/>
      <c r="IR289"/>
      <c r="IS289"/>
      <c r="IT289"/>
      <c r="IU289"/>
      <c r="IV289"/>
    </row>
    <row r="290" spans="1:256" s="26" customFormat="1" ht="13.5">
      <c r="A290" s="15" t="s">
        <v>343</v>
      </c>
      <c r="B290" s="16" t="s">
        <v>17</v>
      </c>
      <c r="C290" s="17">
        <v>564000</v>
      </c>
      <c r="D290" s="46" t="s">
        <v>94</v>
      </c>
      <c r="E290" s="47"/>
      <c r="F290" s="20" t="s">
        <v>74</v>
      </c>
      <c r="G290" s="21">
        <v>30248</v>
      </c>
      <c r="H290" s="16">
        <v>0</v>
      </c>
      <c r="I290" s="22"/>
      <c r="J290" s="23"/>
      <c r="K290" s="24">
        <f>J290-C290</f>
        <v>-564000</v>
      </c>
      <c r="L290" s="25" t="e">
        <f>1-C290/J290</f>
        <v>#N/A</v>
      </c>
      <c r="M290" s="22"/>
      <c r="IO290"/>
      <c r="IP290"/>
      <c r="IQ290"/>
      <c r="IR290"/>
      <c r="IS290"/>
      <c r="IT290"/>
      <c r="IU290"/>
      <c r="IV290"/>
    </row>
    <row r="291" spans="1:256" s="26" customFormat="1" ht="13.5">
      <c r="A291" s="15" t="s">
        <v>344</v>
      </c>
      <c r="B291" s="16" t="s">
        <v>33</v>
      </c>
      <c r="C291" s="39">
        <v>564000</v>
      </c>
      <c r="D291" s="43" t="s">
        <v>94</v>
      </c>
      <c r="E291" s="44"/>
      <c r="F291" s="20" t="s">
        <v>71</v>
      </c>
      <c r="G291" s="21">
        <v>30709</v>
      </c>
      <c r="H291" s="16">
        <v>0</v>
      </c>
      <c r="I291" s="22"/>
      <c r="J291" s="23"/>
      <c r="K291" s="24">
        <f>J291-C291</f>
        <v>-564000</v>
      </c>
      <c r="L291" s="25" t="e">
        <f>1-C291/J291</f>
        <v>#N/A</v>
      </c>
      <c r="M291" s="22"/>
      <c r="IO291"/>
      <c r="IP291"/>
      <c r="IQ291"/>
      <c r="IR291"/>
      <c r="IS291"/>
      <c r="IT291"/>
      <c r="IU291"/>
      <c r="IV291"/>
    </row>
    <row r="292" spans="1:256" s="26" customFormat="1" ht="13.5">
      <c r="A292" s="15" t="s">
        <v>345</v>
      </c>
      <c r="B292" s="16" t="s">
        <v>13</v>
      </c>
      <c r="C292" s="39">
        <v>562500</v>
      </c>
      <c r="D292" s="18" t="s">
        <v>14</v>
      </c>
      <c r="E292" s="19"/>
      <c r="F292" s="20" t="s">
        <v>78</v>
      </c>
      <c r="G292" s="21">
        <v>28879</v>
      </c>
      <c r="H292" s="16">
        <v>3</v>
      </c>
      <c r="I292" s="22"/>
      <c r="J292" s="23"/>
      <c r="K292" s="24">
        <f>J292-C292</f>
        <v>-562500</v>
      </c>
      <c r="L292" s="25" t="e">
        <f>1-C292/J292</f>
        <v>#N/A</v>
      </c>
      <c r="M292" s="22"/>
      <c r="IO292"/>
      <c r="IP292"/>
      <c r="IQ292"/>
      <c r="IR292"/>
      <c r="IS292"/>
      <c r="IT292"/>
      <c r="IU292"/>
      <c r="IV292"/>
    </row>
    <row r="293" spans="1:256" s="26" customFormat="1" ht="13.5">
      <c r="A293" s="15" t="s">
        <v>346</v>
      </c>
      <c r="B293" s="16" t="s">
        <v>33</v>
      </c>
      <c r="C293" s="39">
        <v>560000</v>
      </c>
      <c r="D293" s="46" t="s">
        <v>94</v>
      </c>
      <c r="E293" s="47"/>
      <c r="F293" s="20" t="s">
        <v>78</v>
      </c>
      <c r="G293" s="21">
        <v>30183</v>
      </c>
      <c r="H293" s="16">
        <v>0</v>
      </c>
      <c r="I293" s="22"/>
      <c r="J293" s="23"/>
      <c r="K293" s="24">
        <f>J293-C293</f>
        <v>-560000</v>
      </c>
      <c r="L293" s="25" t="e">
        <f>1-C293/J293</f>
        <v>#N/A</v>
      </c>
      <c r="M293" s="22"/>
      <c r="IO293"/>
      <c r="IP293"/>
      <c r="IQ293"/>
      <c r="IR293"/>
      <c r="IS293"/>
      <c r="IT293"/>
      <c r="IU293"/>
      <c r="IV293"/>
    </row>
    <row r="294" spans="1:256" s="26" customFormat="1" ht="13.5">
      <c r="A294" s="15" t="s">
        <v>347</v>
      </c>
      <c r="B294" s="16" t="s">
        <v>33</v>
      </c>
      <c r="C294" s="17">
        <v>554500</v>
      </c>
      <c r="D294" s="43" t="s">
        <v>94</v>
      </c>
      <c r="E294" s="44"/>
      <c r="F294" s="20" t="s">
        <v>84</v>
      </c>
      <c r="G294" s="21">
        <v>30895</v>
      </c>
      <c r="H294" s="16">
        <v>0</v>
      </c>
      <c r="I294" s="22"/>
      <c r="J294" s="23"/>
      <c r="K294" s="24">
        <f>J294-C294</f>
        <v>-554500</v>
      </c>
      <c r="L294" s="25" t="e">
        <f>1-C294/J294</f>
        <v>#N/A</v>
      </c>
      <c r="M294" s="22"/>
      <c r="IO294"/>
      <c r="IP294"/>
      <c r="IQ294"/>
      <c r="IR294"/>
      <c r="IS294"/>
      <c r="IT294"/>
      <c r="IU294"/>
      <c r="IV294"/>
    </row>
    <row r="295" spans="1:256" s="26" customFormat="1" ht="13.5">
      <c r="A295" s="15" t="s">
        <v>348</v>
      </c>
      <c r="B295" s="16" t="s">
        <v>13</v>
      </c>
      <c r="C295" s="17">
        <v>552500</v>
      </c>
      <c r="D295" s="43" t="s">
        <v>94</v>
      </c>
      <c r="E295" s="44"/>
      <c r="F295" s="20" t="s">
        <v>44</v>
      </c>
      <c r="G295" s="21">
        <v>30547</v>
      </c>
      <c r="H295" s="16">
        <v>0</v>
      </c>
      <c r="I295" s="22"/>
      <c r="J295" s="23"/>
      <c r="K295" s="24">
        <f>J295-C295</f>
        <v>-552500</v>
      </c>
      <c r="L295" s="25" t="e">
        <f>1-C295/J295</f>
        <v>#N/A</v>
      </c>
      <c r="M295" s="22"/>
      <c r="IO295"/>
      <c r="IP295"/>
      <c r="IQ295"/>
      <c r="IR295"/>
      <c r="IS295"/>
      <c r="IT295"/>
      <c r="IU295"/>
      <c r="IV295"/>
    </row>
    <row r="296" spans="1:256" s="26" customFormat="1" ht="13.5">
      <c r="A296" s="15" t="s">
        <v>349</v>
      </c>
      <c r="B296" s="16" t="s">
        <v>17</v>
      </c>
      <c r="C296" s="17">
        <v>552200</v>
      </c>
      <c r="D296" s="18" t="s">
        <v>296</v>
      </c>
      <c r="E296" s="19"/>
      <c r="F296" s="20" t="s">
        <v>30</v>
      </c>
      <c r="G296" s="21">
        <v>29966</v>
      </c>
      <c r="H296" s="16">
        <v>0</v>
      </c>
      <c r="I296" s="22"/>
      <c r="J296" s="23"/>
      <c r="K296" s="24">
        <f>J296-C296</f>
        <v>-552200</v>
      </c>
      <c r="L296" s="25" t="e">
        <f>1-C296/J296</f>
        <v>#N/A</v>
      </c>
      <c r="M296" s="22"/>
      <c r="IO296"/>
      <c r="IP296"/>
      <c r="IQ296"/>
      <c r="IR296"/>
      <c r="IS296"/>
      <c r="IT296"/>
      <c r="IU296"/>
      <c r="IV296"/>
    </row>
    <row r="297" spans="1:256" s="26" customFormat="1" ht="13.5">
      <c r="A297" s="15" t="s">
        <v>350</v>
      </c>
      <c r="B297" s="16" t="s">
        <v>13</v>
      </c>
      <c r="C297" s="39">
        <v>551760</v>
      </c>
      <c r="D297" s="18" t="s">
        <v>14</v>
      </c>
      <c r="E297" s="19"/>
      <c r="F297" s="20" t="s">
        <v>35</v>
      </c>
      <c r="G297" s="21">
        <v>28736</v>
      </c>
      <c r="H297" s="16">
        <v>3</v>
      </c>
      <c r="I297" s="22"/>
      <c r="J297" s="23"/>
      <c r="K297" s="24">
        <f>J297-C297</f>
        <v>-551760</v>
      </c>
      <c r="L297" s="25" t="e">
        <f>1-C297/J297</f>
        <v>#N/A</v>
      </c>
      <c r="M297" s="22"/>
      <c r="IO297"/>
      <c r="IP297"/>
      <c r="IQ297"/>
      <c r="IR297"/>
      <c r="IS297"/>
      <c r="IT297"/>
      <c r="IU297"/>
      <c r="IV297"/>
    </row>
    <row r="298" spans="1:256" s="26" customFormat="1" ht="13.5">
      <c r="A298" s="15" t="s">
        <v>351</v>
      </c>
      <c r="B298" s="16" t="s">
        <v>13</v>
      </c>
      <c r="C298" s="17">
        <v>550000</v>
      </c>
      <c r="D298" s="18" t="s">
        <v>14</v>
      </c>
      <c r="E298" s="19"/>
      <c r="F298" s="20" t="s">
        <v>18</v>
      </c>
      <c r="G298" s="21">
        <v>28683</v>
      </c>
      <c r="H298" s="16">
        <v>3</v>
      </c>
      <c r="I298" s="22"/>
      <c r="J298" s="23"/>
      <c r="K298" s="24">
        <f>J298-C298</f>
        <v>-550000</v>
      </c>
      <c r="L298" s="25" t="e">
        <f>1-C298/J298</f>
        <v>#N/A</v>
      </c>
      <c r="M298" s="22"/>
      <c r="IO298"/>
      <c r="IP298"/>
      <c r="IQ298"/>
      <c r="IR298"/>
      <c r="IS298"/>
      <c r="IT298"/>
      <c r="IU298"/>
      <c r="IV298"/>
    </row>
    <row r="299" spans="1:256" s="26" customFormat="1" ht="13.5">
      <c r="A299" s="15" t="s">
        <v>352</v>
      </c>
      <c r="B299" s="16" t="s">
        <v>37</v>
      </c>
      <c r="C299" s="17">
        <v>550000</v>
      </c>
      <c r="D299" s="46" t="s">
        <v>94</v>
      </c>
      <c r="E299" s="47"/>
      <c r="F299" s="20" t="s">
        <v>268</v>
      </c>
      <c r="G299" s="21">
        <v>29278</v>
      </c>
      <c r="H299" s="16">
        <v>3</v>
      </c>
      <c r="I299" s="22"/>
      <c r="J299" s="23"/>
      <c r="K299" s="24">
        <f>J299-C299</f>
        <v>-550000</v>
      </c>
      <c r="L299" s="25" t="e">
        <f>1-C299/J299</f>
        <v>#N/A</v>
      </c>
      <c r="M299" s="22"/>
      <c r="IO299"/>
      <c r="IP299"/>
      <c r="IQ299"/>
      <c r="IR299"/>
      <c r="IS299"/>
      <c r="IT299"/>
      <c r="IU299"/>
      <c r="IV299"/>
    </row>
    <row r="300" spans="1:256" s="26" customFormat="1" ht="13.5">
      <c r="A300" s="15" t="s">
        <v>353</v>
      </c>
      <c r="B300" s="16" t="s">
        <v>33</v>
      </c>
      <c r="C300" s="39">
        <v>550000</v>
      </c>
      <c r="D300" s="18" t="s">
        <v>14</v>
      </c>
      <c r="E300" s="19"/>
      <c r="F300" s="20" t="s">
        <v>53</v>
      </c>
      <c r="G300" s="21">
        <v>28827</v>
      </c>
      <c r="H300" s="16">
        <v>3</v>
      </c>
      <c r="I300" s="22"/>
      <c r="J300" s="23"/>
      <c r="K300" s="24">
        <f>J300-C300</f>
        <v>-550000</v>
      </c>
      <c r="L300" s="25" t="e">
        <f>1-C300/J300</f>
        <v>#N/A</v>
      </c>
      <c r="M300" s="22"/>
      <c r="IO300"/>
      <c r="IP300"/>
      <c r="IQ300"/>
      <c r="IR300"/>
      <c r="IS300"/>
      <c r="IT300"/>
      <c r="IU300"/>
      <c r="IV300"/>
    </row>
    <row r="301" spans="1:256" s="26" customFormat="1" ht="13.5">
      <c r="A301" s="15" t="s">
        <v>354</v>
      </c>
      <c r="B301" s="16" t="s">
        <v>33</v>
      </c>
      <c r="C301" s="39">
        <v>550000</v>
      </c>
      <c r="D301" s="46" t="s">
        <v>94</v>
      </c>
      <c r="E301" s="47"/>
      <c r="F301" s="20" t="s">
        <v>44</v>
      </c>
      <c r="G301" s="21">
        <v>29755</v>
      </c>
      <c r="H301" s="16">
        <v>3</v>
      </c>
      <c r="I301" s="22"/>
      <c r="J301" s="23"/>
      <c r="K301" s="24">
        <f>J301-C301</f>
        <v>-550000</v>
      </c>
      <c r="L301" s="25" t="e">
        <f>1-C301/J301</f>
        <v>#N/A</v>
      </c>
      <c r="M301" s="22"/>
      <c r="IO301"/>
      <c r="IP301"/>
      <c r="IQ301"/>
      <c r="IR301"/>
      <c r="IS301"/>
      <c r="IT301"/>
      <c r="IU301"/>
      <c r="IV301"/>
    </row>
    <row r="302" spans="1:256" s="26" customFormat="1" ht="13.5">
      <c r="A302" s="15" t="s">
        <v>355</v>
      </c>
      <c r="B302" s="16" t="s">
        <v>37</v>
      </c>
      <c r="C302" s="17">
        <v>550000</v>
      </c>
      <c r="D302" s="18" t="s">
        <v>296</v>
      </c>
      <c r="E302" s="19"/>
      <c r="F302" s="20" t="s">
        <v>268</v>
      </c>
      <c r="G302" s="21">
        <v>29258</v>
      </c>
      <c r="H302" s="16">
        <v>0</v>
      </c>
      <c r="I302" s="22"/>
      <c r="J302" s="23"/>
      <c r="K302" s="24">
        <f>J302-C302</f>
        <v>-550000</v>
      </c>
      <c r="L302" s="25" t="e">
        <f>1-C302/J302</f>
        <v>#N/A</v>
      </c>
      <c r="M302" s="22"/>
      <c r="IO302"/>
      <c r="IP302"/>
      <c r="IQ302"/>
      <c r="IR302"/>
      <c r="IS302"/>
      <c r="IT302"/>
      <c r="IU302"/>
      <c r="IV302"/>
    </row>
    <row r="303" spans="1:256" s="26" customFormat="1" ht="13.5">
      <c r="A303" s="15" t="s">
        <v>356</v>
      </c>
      <c r="B303" s="16" t="s">
        <v>13</v>
      </c>
      <c r="C303" s="39">
        <v>550000</v>
      </c>
      <c r="D303" s="18" t="s">
        <v>296</v>
      </c>
      <c r="E303" s="19"/>
      <c r="F303" s="20" t="s">
        <v>71</v>
      </c>
      <c r="G303" s="21">
        <v>29966</v>
      </c>
      <c r="H303" s="16">
        <v>0</v>
      </c>
      <c r="I303" s="22"/>
      <c r="J303" s="23"/>
      <c r="K303" s="24">
        <f>J303-C303</f>
        <v>-550000</v>
      </c>
      <c r="L303" s="25" t="e">
        <f>1-C303/J303</f>
        <v>#N/A</v>
      </c>
      <c r="M303" s="22"/>
      <c r="IO303"/>
      <c r="IP303"/>
      <c r="IQ303"/>
      <c r="IR303"/>
      <c r="IS303"/>
      <c r="IT303"/>
      <c r="IU303"/>
      <c r="IV303"/>
    </row>
    <row r="304" spans="1:256" s="50" customFormat="1" ht="13.5">
      <c r="A304" s="15" t="s">
        <v>357</v>
      </c>
      <c r="B304" s="16" t="s">
        <v>17</v>
      </c>
      <c r="C304" s="17">
        <v>550000</v>
      </c>
      <c r="D304" s="18" t="s">
        <v>296</v>
      </c>
      <c r="E304" s="19"/>
      <c r="F304" s="55" t="s">
        <v>183</v>
      </c>
      <c r="G304" s="21">
        <v>29753</v>
      </c>
      <c r="H304" s="16">
        <v>0</v>
      </c>
      <c r="I304" s="48"/>
      <c r="J304" s="49"/>
      <c r="K304" s="24">
        <f>J304-C304</f>
        <v>-550000</v>
      </c>
      <c r="L304" s="25" t="e">
        <f>1-C304/J304</f>
        <v>#N/A</v>
      </c>
      <c r="M304" s="48"/>
      <c r="IO304"/>
      <c r="IP304"/>
      <c r="IQ304"/>
      <c r="IR304"/>
      <c r="IS304"/>
      <c r="IT304"/>
      <c r="IU304"/>
      <c r="IV304"/>
    </row>
    <row r="305" spans="1:256" s="26" customFormat="1" ht="13.5">
      <c r="A305" s="15" t="s">
        <v>358</v>
      </c>
      <c r="B305" s="16" t="s">
        <v>33</v>
      </c>
      <c r="C305" s="17">
        <v>550000</v>
      </c>
      <c r="D305" s="18" t="s">
        <v>14</v>
      </c>
      <c r="E305" s="19"/>
      <c r="F305" s="20" t="s">
        <v>71</v>
      </c>
      <c r="G305" s="21">
        <v>27755</v>
      </c>
      <c r="H305" s="16">
        <v>7</v>
      </c>
      <c r="I305" s="22"/>
      <c r="J305" s="23"/>
      <c r="K305" s="24">
        <f>J305-C305</f>
        <v>-550000</v>
      </c>
      <c r="L305" s="25" t="e">
        <f>1-C305/J305</f>
        <v>#N/A</v>
      </c>
      <c r="M305" s="22"/>
      <c r="IO305"/>
      <c r="IP305"/>
      <c r="IQ305"/>
      <c r="IR305"/>
      <c r="IS305"/>
      <c r="IT305"/>
      <c r="IU305"/>
      <c r="IV305"/>
    </row>
    <row r="306" spans="1:256" s="26" customFormat="1" ht="13.5">
      <c r="A306" s="15" t="s">
        <v>359</v>
      </c>
      <c r="B306" s="16" t="s">
        <v>33</v>
      </c>
      <c r="C306" s="17">
        <v>545000</v>
      </c>
      <c r="D306" s="46" t="s">
        <v>94</v>
      </c>
      <c r="E306" s="47"/>
      <c r="F306" s="20" t="s">
        <v>35</v>
      </c>
      <c r="G306" s="21">
        <v>30529</v>
      </c>
      <c r="H306" s="16">
        <v>0</v>
      </c>
      <c r="I306" s="22"/>
      <c r="J306" s="23"/>
      <c r="K306" s="24">
        <f>J306-C306</f>
        <v>-545000</v>
      </c>
      <c r="L306" s="25" t="e">
        <f>1-C306/J306</f>
        <v>#N/A</v>
      </c>
      <c r="M306" s="22"/>
      <c r="IO306"/>
      <c r="IP306"/>
      <c r="IQ306"/>
      <c r="IR306"/>
      <c r="IS306"/>
      <c r="IT306"/>
      <c r="IU306"/>
      <c r="IV306"/>
    </row>
    <row r="307" spans="1:256" s="26" customFormat="1" ht="13.5">
      <c r="A307" s="15" t="s">
        <v>360</v>
      </c>
      <c r="B307" s="16" t="s">
        <v>37</v>
      </c>
      <c r="C307" s="17">
        <v>543400</v>
      </c>
      <c r="D307" s="18" t="s">
        <v>296</v>
      </c>
      <c r="E307" s="19"/>
      <c r="F307" s="20" t="s">
        <v>76</v>
      </c>
      <c r="G307" s="21">
        <v>29758</v>
      </c>
      <c r="H307" s="16">
        <v>0</v>
      </c>
      <c r="I307" s="22"/>
      <c r="J307" s="23"/>
      <c r="K307" s="24">
        <f>J307-C307</f>
        <v>-543400</v>
      </c>
      <c r="L307" s="25" t="e">
        <f>1-C307/J307</f>
        <v>#N/A</v>
      </c>
      <c r="M307" s="22"/>
      <c r="IO307"/>
      <c r="IP307"/>
      <c r="IQ307"/>
      <c r="IR307"/>
      <c r="IS307"/>
      <c r="IT307"/>
      <c r="IU307"/>
      <c r="IV307"/>
    </row>
    <row r="308" spans="1:256" s="26" customFormat="1" ht="13.5">
      <c r="A308" s="15" t="s">
        <v>361</v>
      </c>
      <c r="B308" s="16" t="s">
        <v>17</v>
      </c>
      <c r="C308" s="17">
        <v>543400</v>
      </c>
      <c r="D308" s="18" t="s">
        <v>296</v>
      </c>
      <c r="E308" s="19"/>
      <c r="F308" s="20" t="s">
        <v>42</v>
      </c>
      <c r="G308" s="21">
        <v>29874</v>
      </c>
      <c r="H308" s="16">
        <v>1</v>
      </c>
      <c r="I308" s="22"/>
      <c r="J308" s="23"/>
      <c r="K308" s="24">
        <f>J308-C308</f>
        <v>-543400</v>
      </c>
      <c r="L308" s="25" t="e">
        <f>1-C308/J308</f>
        <v>#N/A</v>
      </c>
      <c r="M308" s="22"/>
      <c r="IO308"/>
      <c r="IP308"/>
      <c r="IQ308"/>
      <c r="IR308"/>
      <c r="IS308"/>
      <c r="IT308"/>
      <c r="IU308"/>
      <c r="IV308"/>
    </row>
    <row r="309" spans="1:256" s="26" customFormat="1" ht="13.5">
      <c r="A309" s="15" t="s">
        <v>362</v>
      </c>
      <c r="B309" s="16" t="s">
        <v>17</v>
      </c>
      <c r="C309" s="39">
        <v>537500</v>
      </c>
      <c r="D309" s="46" t="s">
        <v>94</v>
      </c>
      <c r="E309" s="47"/>
      <c r="F309" s="20" t="s">
        <v>35</v>
      </c>
      <c r="G309" s="21">
        <v>30208</v>
      </c>
      <c r="H309" s="16">
        <v>1</v>
      </c>
      <c r="I309" s="22"/>
      <c r="J309" s="23"/>
      <c r="K309" s="24">
        <f>J309-C309</f>
        <v>-537500</v>
      </c>
      <c r="L309" s="25" t="e">
        <f>1-C309/J309</f>
        <v>#N/A</v>
      </c>
      <c r="M309" s="22"/>
      <c r="IO309"/>
      <c r="IP309"/>
      <c r="IQ309"/>
      <c r="IR309"/>
      <c r="IS309"/>
      <c r="IT309"/>
      <c r="IU309"/>
      <c r="IV309"/>
    </row>
    <row r="310" spans="1:256" s="26" customFormat="1" ht="13.5">
      <c r="A310" s="15" t="s">
        <v>363</v>
      </c>
      <c r="B310" s="16" t="s">
        <v>33</v>
      </c>
      <c r="C310" s="39">
        <v>537400</v>
      </c>
      <c r="D310" s="46" t="s">
        <v>94</v>
      </c>
      <c r="E310" s="47"/>
      <c r="F310" s="20" t="s">
        <v>74</v>
      </c>
      <c r="G310" s="21">
        <v>30854</v>
      </c>
      <c r="H310" s="16">
        <v>0</v>
      </c>
      <c r="I310" s="22"/>
      <c r="J310" s="23"/>
      <c r="K310" s="24">
        <f>J310-C310</f>
        <v>-537400</v>
      </c>
      <c r="L310" s="25" t="e">
        <f>1-C310/J310</f>
        <v>#N/A</v>
      </c>
      <c r="M310" s="22"/>
      <c r="IO310"/>
      <c r="IP310"/>
      <c r="IQ310"/>
      <c r="IR310"/>
      <c r="IS310"/>
      <c r="IT310"/>
      <c r="IU310"/>
      <c r="IV310"/>
    </row>
    <row r="311" spans="1:256" s="26" customFormat="1" ht="13.5">
      <c r="A311" s="15" t="s">
        <v>364</v>
      </c>
      <c r="B311" s="16" t="s">
        <v>23</v>
      </c>
      <c r="C311" s="39">
        <v>535500</v>
      </c>
      <c r="D311" s="43" t="s">
        <v>94</v>
      </c>
      <c r="E311" s="44"/>
      <c r="F311" s="20" t="s">
        <v>76</v>
      </c>
      <c r="G311" s="21">
        <v>30751</v>
      </c>
      <c r="H311" s="16">
        <v>0</v>
      </c>
      <c r="I311" s="22"/>
      <c r="J311" s="23"/>
      <c r="K311" s="24">
        <f>J311-C311</f>
        <v>-535500</v>
      </c>
      <c r="L311" s="25" t="e">
        <f>1-C311/J311</f>
        <v>#N/A</v>
      </c>
      <c r="M311" s="22"/>
      <c r="IO311"/>
      <c r="IP311"/>
      <c r="IQ311"/>
      <c r="IR311"/>
      <c r="IS311"/>
      <c r="IT311"/>
      <c r="IU311"/>
      <c r="IV311"/>
    </row>
    <row r="312" spans="1:256" s="26" customFormat="1" ht="13.5">
      <c r="A312" s="15" t="s">
        <v>365</v>
      </c>
      <c r="B312" s="16" t="s">
        <v>17</v>
      </c>
      <c r="C312" s="39">
        <v>535500</v>
      </c>
      <c r="D312" s="43" t="s">
        <v>94</v>
      </c>
      <c r="E312" s="44"/>
      <c r="F312" s="20" t="s">
        <v>89</v>
      </c>
      <c r="G312" s="21">
        <v>30723</v>
      </c>
      <c r="H312" s="16">
        <v>1</v>
      </c>
      <c r="I312" s="22"/>
      <c r="J312" s="23"/>
      <c r="K312" s="24">
        <f>J312-C312</f>
        <v>-535500</v>
      </c>
      <c r="L312" s="25" t="e">
        <f>1-C312/J312</f>
        <v>#N/A</v>
      </c>
      <c r="M312" s="22"/>
      <c r="IO312"/>
      <c r="IP312"/>
      <c r="IQ312"/>
      <c r="IR312"/>
      <c r="IS312"/>
      <c r="IT312"/>
      <c r="IU312"/>
      <c r="IV312"/>
    </row>
    <row r="313" spans="1:256" s="26" customFormat="1" ht="13.5">
      <c r="A313" s="15" t="s">
        <v>366</v>
      </c>
      <c r="B313" s="16" t="s">
        <v>17</v>
      </c>
      <c r="C313" s="39">
        <v>535500</v>
      </c>
      <c r="D313" s="43" t="s">
        <v>94</v>
      </c>
      <c r="E313" s="44"/>
      <c r="F313" s="20" t="s">
        <v>76</v>
      </c>
      <c r="G313" s="21">
        <v>30810</v>
      </c>
      <c r="H313" s="16">
        <v>0</v>
      </c>
      <c r="I313" s="22"/>
      <c r="J313" s="23"/>
      <c r="K313" s="24">
        <f>J313-C313</f>
        <v>-535500</v>
      </c>
      <c r="L313" s="25" t="e">
        <f>1-C313/J313</f>
        <v>#N/A</v>
      </c>
      <c r="M313" s="22"/>
      <c r="IO313"/>
      <c r="IP313"/>
      <c r="IQ313"/>
      <c r="IR313"/>
      <c r="IS313"/>
      <c r="IT313"/>
      <c r="IU313"/>
      <c r="IV313"/>
    </row>
    <row r="314" spans="1:256" s="26" customFormat="1" ht="13.5">
      <c r="A314" s="15" t="s">
        <v>367</v>
      </c>
      <c r="B314" s="16" t="s">
        <v>23</v>
      </c>
      <c r="C314" s="17">
        <v>533500</v>
      </c>
      <c r="D314" s="18" t="s">
        <v>296</v>
      </c>
      <c r="E314" s="19"/>
      <c r="F314" s="20" t="s">
        <v>153</v>
      </c>
      <c r="G314" s="21">
        <v>29133</v>
      </c>
      <c r="H314" s="16">
        <v>0</v>
      </c>
      <c r="I314" s="22"/>
      <c r="J314" s="23"/>
      <c r="K314" s="24">
        <f>J314-C314</f>
        <v>-533500</v>
      </c>
      <c r="L314" s="25" t="e">
        <f>1-C314/J314</f>
        <v>#N/A</v>
      </c>
      <c r="M314" s="22"/>
      <c r="IO314"/>
      <c r="IP314"/>
      <c r="IQ314"/>
      <c r="IR314"/>
      <c r="IS314"/>
      <c r="IT314"/>
      <c r="IU314"/>
      <c r="IV314"/>
    </row>
    <row r="315" spans="1:256" s="26" customFormat="1" ht="13.5">
      <c r="A315" s="15" t="s">
        <v>368</v>
      </c>
      <c r="B315" s="16" t="s">
        <v>13</v>
      </c>
      <c r="C315" s="17">
        <v>532190</v>
      </c>
      <c r="D315" s="43" t="s">
        <v>94</v>
      </c>
      <c r="E315" s="44"/>
      <c r="F315" s="20" t="s">
        <v>51</v>
      </c>
      <c r="G315" s="21">
        <v>29367</v>
      </c>
      <c r="H315" s="16">
        <v>0</v>
      </c>
      <c r="I315" s="22"/>
      <c r="J315" s="23"/>
      <c r="K315" s="24">
        <f>J315-C315</f>
        <v>-532190</v>
      </c>
      <c r="L315" s="25" t="e">
        <f>1-C315/J315</f>
        <v>#N/A</v>
      </c>
      <c r="M315" s="22"/>
      <c r="IO315"/>
      <c r="IP315"/>
      <c r="IQ315"/>
      <c r="IR315"/>
      <c r="IS315"/>
      <c r="IT315"/>
      <c r="IU315"/>
      <c r="IV315"/>
    </row>
    <row r="316" spans="1:256" s="26" customFormat="1" ht="13.5">
      <c r="A316" s="15" t="s">
        <v>369</v>
      </c>
      <c r="B316" s="16" t="s">
        <v>23</v>
      </c>
      <c r="C316" s="39">
        <v>532000</v>
      </c>
      <c r="D316" s="18" t="s">
        <v>14</v>
      </c>
      <c r="E316" s="19"/>
      <c r="F316" s="20" t="s">
        <v>81</v>
      </c>
      <c r="G316" s="21">
        <v>28030</v>
      </c>
      <c r="H316" s="16">
        <v>6</v>
      </c>
      <c r="I316" s="22"/>
      <c r="J316" s="23"/>
      <c r="K316" s="24">
        <f>J316-C316</f>
        <v>-532000</v>
      </c>
      <c r="L316" s="25" t="e">
        <f>1-C316/J316</f>
        <v>#N/A</v>
      </c>
      <c r="M316" s="22"/>
      <c r="IO316"/>
      <c r="IP316"/>
      <c r="IQ316"/>
      <c r="IR316"/>
      <c r="IS316"/>
      <c r="IT316"/>
      <c r="IU316"/>
      <c r="IV316"/>
    </row>
    <row r="317" spans="1:256" s="26" customFormat="1" ht="13.5">
      <c r="A317" s="15" t="s">
        <v>370</v>
      </c>
      <c r="B317" s="16" t="s">
        <v>37</v>
      </c>
      <c r="C317" s="39">
        <v>527800</v>
      </c>
      <c r="D317" s="43" t="s">
        <v>94</v>
      </c>
      <c r="E317" s="44"/>
      <c r="F317" s="20" t="s">
        <v>153</v>
      </c>
      <c r="G317" s="21">
        <v>29133</v>
      </c>
      <c r="H317" s="16">
        <v>1</v>
      </c>
      <c r="I317" s="22"/>
      <c r="J317" s="23"/>
      <c r="K317" s="24">
        <f>J317-C317</f>
        <v>-527800</v>
      </c>
      <c r="L317" s="25" t="e">
        <f>1-C317/J317</f>
        <v>#N/A</v>
      </c>
      <c r="M317" s="22"/>
      <c r="IO317"/>
      <c r="IP317"/>
      <c r="IQ317"/>
      <c r="IR317"/>
      <c r="IS317"/>
      <c r="IT317"/>
      <c r="IU317"/>
      <c r="IV317"/>
    </row>
    <row r="318" spans="1:256" s="26" customFormat="1" ht="13.5">
      <c r="A318" s="15" t="s">
        <v>371</v>
      </c>
      <c r="B318" s="16" t="s">
        <v>33</v>
      </c>
      <c r="C318" s="39">
        <v>526000</v>
      </c>
      <c r="D318" s="46" t="s">
        <v>94</v>
      </c>
      <c r="E318" s="47"/>
      <c r="F318" s="20" t="s">
        <v>35</v>
      </c>
      <c r="G318" s="21">
        <v>30973</v>
      </c>
      <c r="H318" s="16">
        <v>0</v>
      </c>
      <c r="I318" s="22"/>
      <c r="J318" s="23"/>
      <c r="K318" s="24">
        <f>J318-C318</f>
        <v>-526000</v>
      </c>
      <c r="L318" s="25" t="e">
        <f>1-C318/J318</f>
        <v>#N/A</v>
      </c>
      <c r="M318" s="22"/>
      <c r="IO318"/>
      <c r="IP318"/>
      <c r="IQ318"/>
      <c r="IR318"/>
      <c r="IS318"/>
      <c r="IT318"/>
      <c r="IU318"/>
      <c r="IV318"/>
    </row>
    <row r="319" spans="1:256" s="26" customFormat="1" ht="13.5">
      <c r="A319" s="15" t="s">
        <v>372</v>
      </c>
      <c r="B319" s="16" t="s">
        <v>33</v>
      </c>
      <c r="C319" s="17">
        <v>526000</v>
      </c>
      <c r="D319" s="46" t="s">
        <v>94</v>
      </c>
      <c r="E319" s="47"/>
      <c r="F319" s="20" t="s">
        <v>60</v>
      </c>
      <c r="G319" s="21">
        <v>30841</v>
      </c>
      <c r="H319" s="16">
        <v>0</v>
      </c>
      <c r="I319" s="22"/>
      <c r="J319" s="23"/>
      <c r="K319" s="24">
        <f>J319-C319</f>
        <v>-526000</v>
      </c>
      <c r="L319" s="25" t="e">
        <f>1-C319/J319</f>
        <v>#N/A</v>
      </c>
      <c r="M319" s="22"/>
      <c r="IO319"/>
      <c r="IP319"/>
      <c r="IQ319"/>
      <c r="IR319"/>
      <c r="IS319"/>
      <c r="IT319"/>
      <c r="IU319"/>
      <c r="IV319"/>
    </row>
    <row r="320" spans="1:256" s="26" customFormat="1" ht="13.5">
      <c r="A320" s="15" t="s">
        <v>373</v>
      </c>
      <c r="B320" s="16" t="s">
        <v>33</v>
      </c>
      <c r="C320" s="17">
        <v>526000</v>
      </c>
      <c r="D320" s="46" t="s">
        <v>94</v>
      </c>
      <c r="E320" s="47"/>
      <c r="F320" s="20" t="s">
        <v>56</v>
      </c>
      <c r="G320" s="21">
        <v>30305</v>
      </c>
      <c r="H320" s="16">
        <v>0</v>
      </c>
      <c r="I320" s="22"/>
      <c r="J320" s="23"/>
      <c r="K320" s="24">
        <f>J320-C320</f>
        <v>-526000</v>
      </c>
      <c r="L320" s="25" t="e">
        <f>1-C320/J320</f>
        <v>#N/A</v>
      </c>
      <c r="M320" s="22"/>
      <c r="IO320"/>
      <c r="IP320"/>
      <c r="IQ320"/>
      <c r="IR320"/>
      <c r="IS320"/>
      <c r="IT320"/>
      <c r="IU320"/>
      <c r="IV320"/>
    </row>
    <row r="321" spans="1:256" s="53" customFormat="1" ht="13.5">
      <c r="A321" s="15" t="s">
        <v>374</v>
      </c>
      <c r="B321" s="16" t="s">
        <v>33</v>
      </c>
      <c r="C321" s="39">
        <v>525000</v>
      </c>
      <c r="D321" s="18" t="s">
        <v>14</v>
      </c>
      <c r="E321" s="19"/>
      <c r="F321" s="20" t="s">
        <v>81</v>
      </c>
      <c r="G321" s="21">
        <v>27405</v>
      </c>
      <c r="H321" s="16">
        <v>5</v>
      </c>
      <c r="I321" s="51"/>
      <c r="J321" s="52"/>
      <c r="K321" s="24">
        <f>J321-C321</f>
        <v>-525000</v>
      </c>
      <c r="L321" s="25" t="e">
        <f>1-C321/J321</f>
        <v>#N/A</v>
      </c>
      <c r="M321" s="51"/>
      <c r="IO321"/>
      <c r="IP321"/>
      <c r="IQ321"/>
      <c r="IR321"/>
      <c r="IS321"/>
      <c r="IT321"/>
      <c r="IU321"/>
      <c r="IV321"/>
    </row>
    <row r="322" spans="1:256" s="26" customFormat="1" ht="13.5">
      <c r="A322" s="15" t="s">
        <v>375</v>
      </c>
      <c r="B322" s="16" t="s">
        <v>17</v>
      </c>
      <c r="C322" s="17">
        <v>525000</v>
      </c>
      <c r="D322" s="18" t="s">
        <v>14</v>
      </c>
      <c r="E322" s="19"/>
      <c r="F322" s="20" t="s">
        <v>47</v>
      </c>
      <c r="G322" s="21">
        <v>27520</v>
      </c>
      <c r="H322" s="16">
        <v>4</v>
      </c>
      <c r="I322" s="22"/>
      <c r="J322" s="23"/>
      <c r="K322" s="24">
        <f>J322-C322</f>
        <v>-525000</v>
      </c>
      <c r="L322" s="25" t="e">
        <f>1-C322/J322</f>
        <v>#N/A</v>
      </c>
      <c r="M322" s="22"/>
      <c r="IO322"/>
      <c r="IP322"/>
      <c r="IQ322"/>
      <c r="IR322"/>
      <c r="IS322"/>
      <c r="IT322"/>
      <c r="IU322"/>
      <c r="IV322"/>
    </row>
    <row r="323" spans="1:256" s="26" customFormat="1" ht="13.5">
      <c r="A323" s="15" t="s">
        <v>376</v>
      </c>
      <c r="B323" s="16" t="s">
        <v>33</v>
      </c>
      <c r="C323" s="39">
        <v>525000</v>
      </c>
      <c r="D323" s="46" t="s">
        <v>94</v>
      </c>
      <c r="E323" s="47"/>
      <c r="F323" s="20" t="s">
        <v>53</v>
      </c>
      <c r="G323" s="21">
        <v>29987</v>
      </c>
      <c r="H323" s="16">
        <v>1</v>
      </c>
      <c r="I323" s="22"/>
      <c r="J323" s="23"/>
      <c r="K323" s="24">
        <f>J323-C323</f>
        <v>-525000</v>
      </c>
      <c r="L323" s="25" t="e">
        <f>1-C323/J323</f>
        <v>#N/A</v>
      </c>
      <c r="M323" s="22"/>
      <c r="IO323"/>
      <c r="IP323"/>
      <c r="IQ323"/>
      <c r="IR323"/>
      <c r="IS323"/>
      <c r="IT323"/>
      <c r="IU323"/>
      <c r="IV323"/>
    </row>
    <row r="324" spans="1:256" s="37" customFormat="1" ht="13.5">
      <c r="A324" s="27" t="s">
        <v>377</v>
      </c>
      <c r="B324" s="28" t="s">
        <v>37</v>
      </c>
      <c r="C324" s="29">
        <v>525000</v>
      </c>
      <c r="D324" s="30" t="s">
        <v>14</v>
      </c>
      <c r="E324" s="30"/>
      <c r="F324" s="31" t="s">
        <v>28</v>
      </c>
      <c r="G324" s="32">
        <v>27849</v>
      </c>
      <c r="H324" s="28">
        <v>3</v>
      </c>
      <c r="I324" s="31" t="s">
        <v>28</v>
      </c>
      <c r="J324" s="29">
        <v>525000</v>
      </c>
      <c r="K324" s="34">
        <f>J324-C324</f>
        <v>0</v>
      </c>
      <c r="L324" s="35">
        <f>1-C324/J324</f>
        <v>0</v>
      </c>
      <c r="M324" s="36" t="s">
        <v>378</v>
      </c>
      <c r="IO324" s="38"/>
      <c r="IP324" s="38"/>
      <c r="IQ324" s="38"/>
      <c r="IR324" s="38"/>
      <c r="IS324" s="38"/>
      <c r="IT324" s="38"/>
      <c r="IU324" s="38"/>
      <c r="IV324" s="38"/>
    </row>
    <row r="325" spans="1:256" s="26" customFormat="1" ht="13.5">
      <c r="A325" s="15" t="s">
        <v>379</v>
      </c>
      <c r="B325" s="16" t="s">
        <v>37</v>
      </c>
      <c r="C325" s="39">
        <v>525000</v>
      </c>
      <c r="D325" s="18" t="s">
        <v>14</v>
      </c>
      <c r="E325" s="19"/>
      <c r="F325" s="20" t="s">
        <v>71</v>
      </c>
      <c r="G325" s="21">
        <v>28325</v>
      </c>
      <c r="H325" s="16">
        <v>7</v>
      </c>
      <c r="I325" s="22"/>
      <c r="J325" s="23"/>
      <c r="K325" s="24">
        <f>J325-C325</f>
        <v>-525000</v>
      </c>
      <c r="L325" s="25" t="e">
        <f>1-C325/J325</f>
        <v>#N/A</v>
      </c>
      <c r="M325" s="22"/>
      <c r="IO325"/>
      <c r="IP325"/>
      <c r="IQ325"/>
      <c r="IR325"/>
      <c r="IS325"/>
      <c r="IT325"/>
      <c r="IU325"/>
      <c r="IV325"/>
    </row>
    <row r="326" spans="1:256" s="26" customFormat="1" ht="13.5">
      <c r="A326" s="15" t="s">
        <v>380</v>
      </c>
      <c r="B326" s="16" t="s">
        <v>33</v>
      </c>
      <c r="C326" s="39">
        <v>525000</v>
      </c>
      <c r="D326" s="18" t="s">
        <v>14</v>
      </c>
      <c r="E326" s="19"/>
      <c r="F326" s="20" t="s">
        <v>89</v>
      </c>
      <c r="G326" s="21">
        <v>28854</v>
      </c>
      <c r="H326" s="16">
        <v>1</v>
      </c>
      <c r="I326" s="22"/>
      <c r="J326" s="23"/>
      <c r="K326" s="24">
        <f>J326-C326</f>
        <v>-525000</v>
      </c>
      <c r="L326" s="25" t="e">
        <f>1-C326/J326</f>
        <v>#N/A</v>
      </c>
      <c r="M326" s="22"/>
      <c r="IO326"/>
      <c r="IP326"/>
      <c r="IQ326"/>
      <c r="IR326"/>
      <c r="IS326"/>
      <c r="IT326"/>
      <c r="IU326"/>
      <c r="IV326"/>
    </row>
    <row r="327" spans="1:256" s="26" customFormat="1" ht="13.5">
      <c r="A327" s="15" t="s">
        <v>381</v>
      </c>
      <c r="B327" s="16" t="s">
        <v>33</v>
      </c>
      <c r="C327" s="39">
        <v>525000</v>
      </c>
      <c r="D327" s="43" t="s">
        <v>94</v>
      </c>
      <c r="E327" s="44"/>
      <c r="F327" s="20" t="s">
        <v>153</v>
      </c>
      <c r="G327" s="21">
        <v>29318</v>
      </c>
      <c r="H327" s="16">
        <v>3</v>
      </c>
      <c r="I327" s="22"/>
      <c r="J327" s="23"/>
      <c r="K327" s="24">
        <f>J327-C327</f>
        <v>-525000</v>
      </c>
      <c r="L327" s="25" t="e">
        <f>1-C327/J327</f>
        <v>#N/A</v>
      </c>
      <c r="M327" s="22"/>
      <c r="IO327"/>
      <c r="IP327"/>
      <c r="IQ327"/>
      <c r="IR327"/>
      <c r="IS327"/>
      <c r="IT327"/>
      <c r="IU327"/>
      <c r="IV327"/>
    </row>
    <row r="328" spans="1:256" s="26" customFormat="1" ht="13.5">
      <c r="A328" s="15" t="s">
        <v>382</v>
      </c>
      <c r="B328" s="16" t="s">
        <v>13</v>
      </c>
      <c r="C328" s="17">
        <v>525000</v>
      </c>
      <c r="D328" s="18" t="s">
        <v>14</v>
      </c>
      <c r="E328" s="19"/>
      <c r="F328" s="20" t="s">
        <v>268</v>
      </c>
      <c r="G328" s="21">
        <v>28276</v>
      </c>
      <c r="H328" s="16">
        <v>2</v>
      </c>
      <c r="I328" s="22"/>
      <c r="J328" s="23"/>
      <c r="K328" s="24">
        <f>J328-C328</f>
        <v>-525000</v>
      </c>
      <c r="L328" s="25" t="e">
        <f>1-C328/J328</f>
        <v>#N/A</v>
      </c>
      <c r="M328" s="22"/>
      <c r="IO328"/>
      <c r="IP328"/>
      <c r="IQ328"/>
      <c r="IR328"/>
      <c r="IS328"/>
      <c r="IT328"/>
      <c r="IU328"/>
      <c r="IV328"/>
    </row>
    <row r="329" spans="1:256" s="26" customFormat="1" ht="13.5">
      <c r="A329" s="15" t="s">
        <v>383</v>
      </c>
      <c r="B329" s="16" t="s">
        <v>33</v>
      </c>
      <c r="C329" s="17">
        <v>525000</v>
      </c>
      <c r="D329" s="18" t="s">
        <v>14</v>
      </c>
      <c r="E329" s="19"/>
      <c r="F329" s="20" t="s">
        <v>153</v>
      </c>
      <c r="G329" s="21">
        <v>27469</v>
      </c>
      <c r="H329" s="16">
        <v>8</v>
      </c>
      <c r="I329" s="22"/>
      <c r="J329" s="23"/>
      <c r="K329" s="24">
        <f>J329-C329</f>
        <v>-525000</v>
      </c>
      <c r="L329" s="25" t="e">
        <f>1-C329/J329</f>
        <v>#N/A</v>
      </c>
      <c r="M329" s="22"/>
      <c r="IO329"/>
      <c r="IP329"/>
      <c r="IQ329"/>
      <c r="IR329"/>
      <c r="IS329"/>
      <c r="IT329"/>
      <c r="IU329"/>
      <c r="IV329"/>
    </row>
    <row r="330" spans="1:256" s="26" customFormat="1" ht="13.5">
      <c r="A330" s="15" t="s">
        <v>384</v>
      </c>
      <c r="B330" s="16" t="s">
        <v>13</v>
      </c>
      <c r="C330" s="17">
        <v>525000</v>
      </c>
      <c r="D330" s="18" t="s">
        <v>14</v>
      </c>
      <c r="E330" s="19"/>
      <c r="F330" s="20" t="s">
        <v>26</v>
      </c>
      <c r="G330" s="21">
        <v>28323</v>
      </c>
      <c r="H330" s="16">
        <v>3</v>
      </c>
      <c r="I330" s="22"/>
      <c r="J330" s="23"/>
      <c r="K330" s="24">
        <f>J330-C330</f>
        <v>-525000</v>
      </c>
      <c r="L330" s="25" t="e">
        <f>1-C330/J330</f>
        <v>#N/A</v>
      </c>
      <c r="M330" s="22"/>
      <c r="IO330"/>
      <c r="IP330"/>
      <c r="IQ330"/>
      <c r="IR330"/>
      <c r="IS330"/>
      <c r="IT330"/>
      <c r="IU330"/>
      <c r="IV330"/>
    </row>
    <row r="331" spans="1:256" s="26" customFormat="1" ht="13.5">
      <c r="A331" s="15" t="s">
        <v>385</v>
      </c>
      <c r="B331" s="16" t="s">
        <v>23</v>
      </c>
      <c r="C331" s="17">
        <v>525000</v>
      </c>
      <c r="D331" s="46" t="s">
        <v>94</v>
      </c>
      <c r="E331" s="47"/>
      <c r="F331" s="20" t="s">
        <v>68</v>
      </c>
      <c r="G331" s="21">
        <v>29187</v>
      </c>
      <c r="H331" s="16">
        <v>1</v>
      </c>
      <c r="I331" s="22"/>
      <c r="J331" s="23"/>
      <c r="K331" s="24">
        <f>J331-C331</f>
        <v>-525000</v>
      </c>
      <c r="L331" s="25" t="e">
        <f>1-C331/J331</f>
        <v>#N/A</v>
      </c>
      <c r="M331" s="22"/>
      <c r="IO331"/>
      <c r="IP331"/>
      <c r="IQ331"/>
      <c r="IR331"/>
      <c r="IS331"/>
      <c r="IT331"/>
      <c r="IU331"/>
      <c r="IV331"/>
    </row>
    <row r="332" spans="1:256" s="26" customFormat="1" ht="13.5">
      <c r="A332" s="15" t="s">
        <v>386</v>
      </c>
      <c r="B332" s="16" t="s">
        <v>23</v>
      </c>
      <c r="C332" s="39">
        <v>525000</v>
      </c>
      <c r="D332" s="46" t="s">
        <v>94</v>
      </c>
      <c r="E332" s="47"/>
      <c r="F332" s="20" t="s">
        <v>116</v>
      </c>
      <c r="G332" s="21">
        <v>30125</v>
      </c>
      <c r="H332" s="16">
        <v>1</v>
      </c>
      <c r="I332" s="22"/>
      <c r="J332" s="23"/>
      <c r="K332" s="24">
        <f>J332-C332</f>
        <v>-525000</v>
      </c>
      <c r="L332" s="25" t="e">
        <f>1-C332/J332</f>
        <v>#N/A</v>
      </c>
      <c r="M332" s="22"/>
      <c r="IO332"/>
      <c r="IP332"/>
      <c r="IQ332"/>
      <c r="IR332"/>
      <c r="IS332"/>
      <c r="IT332"/>
      <c r="IU332"/>
      <c r="IV332"/>
    </row>
    <row r="333" spans="1:256" s="26" customFormat="1" ht="13.5">
      <c r="A333" s="15" t="s">
        <v>387</v>
      </c>
      <c r="B333" s="16" t="s">
        <v>17</v>
      </c>
      <c r="C333" s="17">
        <v>525000</v>
      </c>
      <c r="D333" s="43" t="s">
        <v>94</v>
      </c>
      <c r="E333" s="44"/>
      <c r="F333" s="20" t="s">
        <v>26</v>
      </c>
      <c r="G333" s="21">
        <v>30685</v>
      </c>
      <c r="H333" s="16">
        <v>0</v>
      </c>
      <c r="I333" s="22"/>
      <c r="J333" s="23"/>
      <c r="K333" s="24">
        <f>J333-C333</f>
        <v>-525000</v>
      </c>
      <c r="L333" s="25" t="e">
        <f>1-C333/J333</f>
        <v>#N/A</v>
      </c>
      <c r="M333" s="22"/>
      <c r="IO333"/>
      <c r="IP333"/>
      <c r="IQ333"/>
      <c r="IR333"/>
      <c r="IS333"/>
      <c r="IT333"/>
      <c r="IU333"/>
      <c r="IV333"/>
    </row>
    <row r="334" spans="1:256" s="26" customFormat="1" ht="13.5">
      <c r="A334" s="15" t="s">
        <v>388</v>
      </c>
      <c r="B334" s="16" t="s">
        <v>17</v>
      </c>
      <c r="C334" s="39">
        <v>525000</v>
      </c>
      <c r="D334" s="18" t="s">
        <v>14</v>
      </c>
      <c r="E334" s="19"/>
      <c r="F334" s="20" t="s">
        <v>21</v>
      </c>
      <c r="G334" s="21">
        <v>27394</v>
      </c>
      <c r="H334" s="16">
        <v>5</v>
      </c>
      <c r="I334" s="22"/>
      <c r="J334" s="23"/>
      <c r="K334" s="24">
        <f>J334-C334</f>
        <v>-525000</v>
      </c>
      <c r="L334" s="25" t="e">
        <f>1-C334/J334</f>
        <v>#N/A</v>
      </c>
      <c r="M334" s="22"/>
      <c r="IO334"/>
      <c r="IP334"/>
      <c r="IQ334"/>
      <c r="IR334"/>
      <c r="IS334"/>
      <c r="IT334"/>
      <c r="IU334"/>
      <c r="IV334"/>
    </row>
    <row r="335" spans="1:256" s="26" customFormat="1" ht="13.5">
      <c r="A335" s="15" t="s">
        <v>389</v>
      </c>
      <c r="B335" s="16" t="s">
        <v>17</v>
      </c>
      <c r="C335" s="17">
        <v>524100</v>
      </c>
      <c r="D335" s="46" t="s">
        <v>94</v>
      </c>
      <c r="E335" s="47"/>
      <c r="F335" s="20" t="s">
        <v>15</v>
      </c>
      <c r="G335" s="56">
        <v>30751</v>
      </c>
      <c r="H335" s="16">
        <v>0</v>
      </c>
      <c r="I335" s="22"/>
      <c r="J335" s="23"/>
      <c r="K335" s="24">
        <f>J335-C335</f>
        <v>-524100</v>
      </c>
      <c r="L335" s="25" t="e">
        <f>1-C335/J335</f>
        <v>#N/A</v>
      </c>
      <c r="M335" s="22"/>
      <c r="IO335"/>
      <c r="IP335"/>
      <c r="IQ335"/>
      <c r="IR335"/>
      <c r="IS335"/>
      <c r="IT335"/>
      <c r="IU335"/>
      <c r="IV335"/>
    </row>
    <row r="336" spans="1:256" s="26" customFormat="1" ht="13.5">
      <c r="A336" s="15" t="s">
        <v>390</v>
      </c>
      <c r="B336" s="16" t="s">
        <v>37</v>
      </c>
      <c r="C336" s="17">
        <v>521300</v>
      </c>
      <c r="D336" s="43" t="s">
        <v>94</v>
      </c>
      <c r="E336" s="44"/>
      <c r="F336" s="20" t="s">
        <v>84</v>
      </c>
      <c r="G336" s="21">
        <v>30405</v>
      </c>
      <c r="H336" s="16">
        <v>0</v>
      </c>
      <c r="I336" s="22"/>
      <c r="J336" s="23"/>
      <c r="K336" s="24">
        <f>J336-C336</f>
        <v>-521300</v>
      </c>
      <c r="L336" s="25" t="e">
        <f>1-C336/J336</f>
        <v>#N/A</v>
      </c>
      <c r="M336" s="22"/>
      <c r="IO336"/>
      <c r="IP336"/>
      <c r="IQ336"/>
      <c r="IR336"/>
      <c r="IS336"/>
      <c r="IT336"/>
      <c r="IU336"/>
      <c r="IV336"/>
    </row>
    <row r="337" spans="1:256" s="26" customFormat="1" ht="13.5">
      <c r="A337" s="15" t="s">
        <v>391</v>
      </c>
      <c r="B337" s="16" t="s">
        <v>23</v>
      </c>
      <c r="C337" s="17">
        <v>517500</v>
      </c>
      <c r="D337" s="43" t="s">
        <v>94</v>
      </c>
      <c r="E337" s="44"/>
      <c r="F337" s="20" t="s">
        <v>44</v>
      </c>
      <c r="G337" s="21">
        <v>29948</v>
      </c>
      <c r="H337" s="16">
        <v>0</v>
      </c>
      <c r="I337" s="22"/>
      <c r="J337" s="23"/>
      <c r="K337" s="24">
        <f>J337-C337</f>
        <v>-517500</v>
      </c>
      <c r="L337" s="25" t="e">
        <f>1-C337/J337</f>
        <v>#N/A</v>
      </c>
      <c r="M337" s="22"/>
      <c r="IO337"/>
      <c r="IP337"/>
      <c r="IQ337"/>
      <c r="IR337"/>
      <c r="IS337"/>
      <c r="IT337"/>
      <c r="IU337"/>
      <c r="IV337"/>
    </row>
    <row r="338" spans="1:256" s="26" customFormat="1" ht="13.5">
      <c r="A338" s="15" t="s">
        <v>392</v>
      </c>
      <c r="B338" s="16" t="s">
        <v>13</v>
      </c>
      <c r="C338" s="39">
        <v>517500</v>
      </c>
      <c r="D338" s="43" t="s">
        <v>94</v>
      </c>
      <c r="E338" s="44"/>
      <c r="F338" s="20" t="s">
        <v>153</v>
      </c>
      <c r="G338" s="21">
        <v>30351</v>
      </c>
      <c r="H338" s="16">
        <v>1</v>
      </c>
      <c r="I338" s="22"/>
      <c r="J338" s="23"/>
      <c r="K338" s="24">
        <f>J338-C338</f>
        <v>-517500</v>
      </c>
      <c r="L338" s="25" t="e">
        <f>1-C338/J338</f>
        <v>#N/A</v>
      </c>
      <c r="M338" s="22"/>
      <c r="IO338"/>
      <c r="IP338"/>
      <c r="IQ338"/>
      <c r="IR338"/>
      <c r="IS338"/>
      <c r="IT338"/>
      <c r="IU338"/>
      <c r="IV338"/>
    </row>
    <row r="339" spans="1:256" s="26" customFormat="1" ht="13.5">
      <c r="A339" s="15" t="s">
        <v>393</v>
      </c>
      <c r="B339" s="16" t="s">
        <v>13</v>
      </c>
      <c r="C339" s="17">
        <v>517500</v>
      </c>
      <c r="D339" s="46" t="s">
        <v>94</v>
      </c>
      <c r="E339" s="47"/>
      <c r="F339" s="20" t="s">
        <v>42</v>
      </c>
      <c r="G339" s="21">
        <v>30034</v>
      </c>
      <c r="H339" s="16">
        <v>0</v>
      </c>
      <c r="I339" s="22"/>
      <c r="J339" s="23"/>
      <c r="K339" s="24">
        <f>J339-C339</f>
        <v>-517500</v>
      </c>
      <c r="L339" s="25" t="e">
        <f>1-C339/J339</f>
        <v>#N/A</v>
      </c>
      <c r="M339" s="22"/>
      <c r="IO339"/>
      <c r="IP339"/>
      <c r="IQ339"/>
      <c r="IR339"/>
      <c r="IS339"/>
      <c r="IT339"/>
      <c r="IU339"/>
      <c r="IV339"/>
    </row>
    <row r="340" spans="1:256" s="26" customFormat="1" ht="13.5">
      <c r="A340" s="15" t="s">
        <v>394</v>
      </c>
      <c r="B340" s="16" t="s">
        <v>13</v>
      </c>
      <c r="C340" s="17">
        <v>516500</v>
      </c>
      <c r="D340" s="46" t="s">
        <v>94</v>
      </c>
      <c r="E340" s="47"/>
      <c r="F340" s="20" t="s">
        <v>56</v>
      </c>
      <c r="G340" s="21">
        <v>30714</v>
      </c>
      <c r="H340" s="16">
        <v>0</v>
      </c>
      <c r="I340" s="22"/>
      <c r="J340" s="23"/>
      <c r="K340" s="24">
        <f>J340-C340</f>
        <v>-516500</v>
      </c>
      <c r="L340" s="25" t="e">
        <f>1-C340/J340</f>
        <v>#N/A</v>
      </c>
      <c r="M340" s="22"/>
      <c r="IO340"/>
      <c r="IP340"/>
      <c r="IQ340"/>
      <c r="IR340"/>
      <c r="IS340"/>
      <c r="IT340"/>
      <c r="IU340"/>
      <c r="IV340"/>
    </row>
    <row r="341" spans="1:256" s="26" customFormat="1" ht="13.5">
      <c r="A341" s="15" t="s">
        <v>395</v>
      </c>
      <c r="B341" s="16" t="s">
        <v>17</v>
      </c>
      <c r="C341" s="39">
        <v>516500</v>
      </c>
      <c r="D341" s="46" t="s">
        <v>94</v>
      </c>
      <c r="E341" s="47"/>
      <c r="F341" s="20" t="s">
        <v>58</v>
      </c>
      <c r="G341" s="21">
        <v>30827</v>
      </c>
      <c r="H341" s="16">
        <v>0</v>
      </c>
      <c r="I341" s="22"/>
      <c r="J341" s="23"/>
      <c r="K341" s="24">
        <f>J341-C341</f>
        <v>-516500</v>
      </c>
      <c r="L341" s="25" t="e">
        <f>1-C341/J341</f>
        <v>#N/A</v>
      </c>
      <c r="M341" s="22"/>
      <c r="IO341"/>
      <c r="IP341"/>
      <c r="IQ341"/>
      <c r="IR341"/>
      <c r="IS341"/>
      <c r="IT341"/>
      <c r="IU341"/>
      <c r="IV341"/>
    </row>
    <row r="342" spans="1:256" s="26" customFormat="1" ht="13.5">
      <c r="A342" s="15" t="s">
        <v>396</v>
      </c>
      <c r="B342" s="16" t="s">
        <v>33</v>
      </c>
      <c r="C342" s="39">
        <v>516500</v>
      </c>
      <c r="D342" s="46" t="s">
        <v>94</v>
      </c>
      <c r="E342" s="47"/>
      <c r="F342" s="20" t="s">
        <v>15</v>
      </c>
      <c r="G342" s="21">
        <v>30728</v>
      </c>
      <c r="H342" s="16">
        <v>0</v>
      </c>
      <c r="I342" s="22"/>
      <c r="J342" s="23"/>
      <c r="K342" s="24">
        <f>J342-C342</f>
        <v>-516500</v>
      </c>
      <c r="L342" s="25" t="e">
        <f>1-C342/J342</f>
        <v>#N/A</v>
      </c>
      <c r="M342" s="22"/>
      <c r="IO342"/>
      <c r="IP342"/>
      <c r="IQ342"/>
      <c r="IR342"/>
      <c r="IS342"/>
      <c r="IT342"/>
      <c r="IU342"/>
      <c r="IV342"/>
    </row>
    <row r="343" spans="1:256" s="26" customFormat="1" ht="13.5">
      <c r="A343" s="15" t="s">
        <v>397</v>
      </c>
      <c r="B343" s="16" t="s">
        <v>13</v>
      </c>
      <c r="C343" s="17">
        <v>515000</v>
      </c>
      <c r="D343" s="18" t="s">
        <v>14</v>
      </c>
      <c r="E343" s="19"/>
      <c r="F343" s="20" t="s">
        <v>24</v>
      </c>
      <c r="G343" s="21">
        <v>28014</v>
      </c>
      <c r="H343" s="16">
        <v>3</v>
      </c>
      <c r="I343" s="22"/>
      <c r="J343" s="23"/>
      <c r="K343" s="24">
        <f>J343-C343</f>
        <v>-515000</v>
      </c>
      <c r="L343" s="25" t="e">
        <f>1-C343/J343</f>
        <v>#N/A</v>
      </c>
      <c r="M343" s="22"/>
      <c r="IO343"/>
      <c r="IP343"/>
      <c r="IQ343"/>
      <c r="IR343"/>
      <c r="IS343"/>
      <c r="IT343"/>
      <c r="IU343"/>
      <c r="IV343"/>
    </row>
    <row r="344" spans="1:256" s="26" customFormat="1" ht="13.5">
      <c r="A344" s="15" t="s">
        <v>398</v>
      </c>
      <c r="B344" s="16" t="s">
        <v>33</v>
      </c>
      <c r="C344" s="39">
        <v>515000</v>
      </c>
      <c r="D344" s="43" t="s">
        <v>94</v>
      </c>
      <c r="E344" s="44"/>
      <c r="F344" s="20" t="s">
        <v>89</v>
      </c>
      <c r="G344" s="21">
        <v>30299</v>
      </c>
      <c r="H344" s="16">
        <v>0</v>
      </c>
      <c r="I344" s="57"/>
      <c r="J344" s="23"/>
      <c r="K344" s="24">
        <f>J344-C344</f>
        <v>-515000</v>
      </c>
      <c r="L344" s="25" t="e">
        <f>1-C344/J344</f>
        <v>#N/A</v>
      </c>
      <c r="M344" s="22"/>
      <c r="IO344"/>
      <c r="IP344"/>
      <c r="IQ344"/>
      <c r="IR344"/>
      <c r="IS344"/>
      <c r="IT344"/>
      <c r="IU344"/>
      <c r="IV344"/>
    </row>
    <row r="345" spans="1:256" s="26" customFormat="1" ht="13.5">
      <c r="A345" s="15" t="s">
        <v>399</v>
      </c>
      <c r="B345" s="16" t="s">
        <v>33</v>
      </c>
      <c r="C345" s="17">
        <v>511800</v>
      </c>
      <c r="D345" s="46" t="s">
        <v>94</v>
      </c>
      <c r="E345" s="47"/>
      <c r="F345" s="20" t="s">
        <v>68</v>
      </c>
      <c r="G345" s="21">
        <v>30770</v>
      </c>
      <c r="H345" s="16">
        <v>0</v>
      </c>
      <c r="I345" s="22"/>
      <c r="J345" s="23"/>
      <c r="K345" s="24">
        <f>J345-C345</f>
        <v>-511800</v>
      </c>
      <c r="L345" s="25" t="e">
        <f>1-C345/J345</f>
        <v>#N/A</v>
      </c>
      <c r="M345" s="22"/>
      <c r="IO345"/>
      <c r="IP345"/>
      <c r="IQ345"/>
      <c r="IR345"/>
      <c r="IS345"/>
      <c r="IT345"/>
      <c r="IU345"/>
      <c r="IV345"/>
    </row>
    <row r="346" spans="1:256" s="26" customFormat="1" ht="13.5">
      <c r="A346" s="15" t="s">
        <v>400</v>
      </c>
      <c r="B346" s="16" t="s">
        <v>33</v>
      </c>
      <c r="C346" s="17">
        <v>510000</v>
      </c>
      <c r="D346" s="46" t="s">
        <v>94</v>
      </c>
      <c r="E346" s="47"/>
      <c r="F346" s="20" t="s">
        <v>47</v>
      </c>
      <c r="G346" s="21">
        <v>29215</v>
      </c>
      <c r="H346" s="16">
        <v>0</v>
      </c>
      <c r="I346" s="22"/>
      <c r="J346" s="23"/>
      <c r="K346" s="24">
        <f>J346-C346</f>
        <v>-510000</v>
      </c>
      <c r="L346" s="25" t="e">
        <f>1-C346/J346</f>
        <v>#N/A</v>
      </c>
      <c r="M346" s="22"/>
      <c r="IO346"/>
      <c r="IP346"/>
      <c r="IQ346"/>
      <c r="IR346"/>
      <c r="IS346"/>
      <c r="IT346"/>
      <c r="IU346"/>
      <c r="IV346"/>
    </row>
    <row r="347" spans="1:256" s="26" customFormat="1" ht="13.5">
      <c r="A347" s="15" t="s">
        <v>401</v>
      </c>
      <c r="B347" s="16" t="s">
        <v>13</v>
      </c>
      <c r="C347" s="17">
        <v>510000</v>
      </c>
      <c r="D347" s="46" t="s">
        <v>94</v>
      </c>
      <c r="E347" s="47"/>
      <c r="F347" s="20" t="s">
        <v>30</v>
      </c>
      <c r="G347" s="21">
        <v>30420</v>
      </c>
      <c r="H347" s="16">
        <v>0</v>
      </c>
      <c r="I347" s="22"/>
      <c r="J347" s="23"/>
      <c r="K347" s="24">
        <f>J347-C347</f>
        <v>-510000</v>
      </c>
      <c r="L347" s="25" t="e">
        <f>1-C347/J347</f>
        <v>#N/A</v>
      </c>
      <c r="M347" s="22"/>
      <c r="IO347"/>
      <c r="IP347"/>
      <c r="IQ347"/>
      <c r="IR347"/>
      <c r="IS347"/>
      <c r="IT347"/>
      <c r="IU347"/>
      <c r="IV347"/>
    </row>
    <row r="348" spans="1:256" s="26" customFormat="1" ht="13.5">
      <c r="A348" s="15" t="s">
        <v>402</v>
      </c>
      <c r="B348" s="16" t="s">
        <v>37</v>
      </c>
      <c r="C348" s="39">
        <v>510000</v>
      </c>
      <c r="D348" s="46" t="s">
        <v>94</v>
      </c>
      <c r="E348" s="47"/>
      <c r="F348" s="20" t="s">
        <v>116</v>
      </c>
      <c r="G348" s="21">
        <v>30851</v>
      </c>
      <c r="H348" s="16">
        <v>0</v>
      </c>
      <c r="I348" s="22"/>
      <c r="J348" s="23"/>
      <c r="K348" s="24">
        <f>J348-C348</f>
        <v>-510000</v>
      </c>
      <c r="L348" s="25" t="e">
        <f>1-C348/J348</f>
        <v>#N/A</v>
      </c>
      <c r="M348" s="22"/>
      <c r="IO348"/>
      <c r="IP348"/>
      <c r="IQ348"/>
      <c r="IR348"/>
      <c r="IS348"/>
      <c r="IT348"/>
      <c r="IU348"/>
      <c r="IV348"/>
    </row>
    <row r="349" spans="1:256" s="26" customFormat="1" ht="13.5">
      <c r="A349" s="15" t="s">
        <v>403</v>
      </c>
      <c r="B349" s="16" t="s">
        <v>17</v>
      </c>
      <c r="C349" s="39">
        <v>507000</v>
      </c>
      <c r="D349" s="46" t="s">
        <v>94</v>
      </c>
      <c r="E349" s="47"/>
      <c r="F349" s="20" t="s">
        <v>35</v>
      </c>
      <c r="G349" s="21">
        <v>30489</v>
      </c>
      <c r="H349" s="16">
        <v>0</v>
      </c>
      <c r="I349" s="22"/>
      <c r="J349" s="23"/>
      <c r="K349" s="24">
        <f>J349-C349</f>
        <v>-507000</v>
      </c>
      <c r="L349" s="25" t="e">
        <f>1-C349/J349</f>
        <v>#N/A</v>
      </c>
      <c r="M349" s="22"/>
      <c r="IO349"/>
      <c r="IP349"/>
      <c r="IQ349"/>
      <c r="IR349"/>
      <c r="IS349"/>
      <c r="IT349"/>
      <c r="IU349"/>
      <c r="IV349"/>
    </row>
    <row r="350" spans="1:256" s="26" customFormat="1" ht="13.5">
      <c r="A350" s="15" t="s">
        <v>404</v>
      </c>
      <c r="B350" s="16" t="s">
        <v>13</v>
      </c>
      <c r="C350" s="39">
        <v>507000</v>
      </c>
      <c r="D350" s="43" t="s">
        <v>94</v>
      </c>
      <c r="E350" s="44"/>
      <c r="F350" s="20" t="s">
        <v>71</v>
      </c>
      <c r="G350" s="21">
        <v>30707</v>
      </c>
      <c r="H350" s="16">
        <v>0</v>
      </c>
      <c r="I350" s="22"/>
      <c r="J350" s="23"/>
      <c r="K350" s="24">
        <f>J350-C350</f>
        <v>-507000</v>
      </c>
      <c r="L350" s="25" t="e">
        <f>1-C350/J350</f>
        <v>#N/A</v>
      </c>
      <c r="M350" s="22"/>
      <c r="IO350"/>
      <c r="IP350"/>
      <c r="IQ350"/>
      <c r="IR350"/>
      <c r="IS350"/>
      <c r="IT350"/>
      <c r="IU350"/>
      <c r="IV350"/>
    </row>
    <row r="351" spans="1:256" s="26" customFormat="1" ht="13.5">
      <c r="A351" s="15" t="s">
        <v>405</v>
      </c>
      <c r="B351" s="16" t="s">
        <v>13</v>
      </c>
      <c r="C351" s="39">
        <v>507000</v>
      </c>
      <c r="D351" s="46" t="s">
        <v>94</v>
      </c>
      <c r="E351" s="47"/>
      <c r="F351" s="20" t="s">
        <v>21</v>
      </c>
      <c r="G351" s="21">
        <v>30884</v>
      </c>
      <c r="H351" s="16">
        <v>0</v>
      </c>
      <c r="I351" s="22"/>
      <c r="J351" s="23"/>
      <c r="K351" s="24">
        <f>J351-C351</f>
        <v>-507000</v>
      </c>
      <c r="L351" s="25" t="e">
        <f>1-C351/J351</f>
        <v>#N/A</v>
      </c>
      <c r="M351" s="22"/>
      <c r="IO351"/>
      <c r="IP351"/>
      <c r="IQ351"/>
      <c r="IR351"/>
      <c r="IS351"/>
      <c r="IT351"/>
      <c r="IU351"/>
      <c r="IV351"/>
    </row>
    <row r="352" spans="1:256" s="50" customFormat="1" ht="13.5">
      <c r="A352" s="15" t="s">
        <v>406</v>
      </c>
      <c r="B352" s="16" t="s">
        <v>37</v>
      </c>
      <c r="C352" s="17">
        <v>507000</v>
      </c>
      <c r="D352" s="43" t="s">
        <v>94</v>
      </c>
      <c r="E352" s="44"/>
      <c r="F352" s="55" t="s">
        <v>183</v>
      </c>
      <c r="G352" s="21">
        <v>30704</v>
      </c>
      <c r="H352" s="16">
        <v>0</v>
      </c>
      <c r="I352" s="48"/>
      <c r="J352" s="49"/>
      <c r="K352" s="24">
        <f>J352-C352</f>
        <v>-507000</v>
      </c>
      <c r="L352" s="25" t="e">
        <f>1-C352/J352</f>
        <v>#N/A</v>
      </c>
      <c r="M352" s="48"/>
      <c r="IO352"/>
      <c r="IP352"/>
      <c r="IQ352"/>
      <c r="IR352"/>
      <c r="IS352"/>
      <c r="IT352"/>
      <c r="IU352"/>
      <c r="IV352"/>
    </row>
    <row r="353" spans="1:256" s="26" customFormat="1" ht="13.5">
      <c r="A353" s="15" t="s">
        <v>407</v>
      </c>
      <c r="B353" s="16" t="s">
        <v>33</v>
      </c>
      <c r="C353" s="39">
        <v>505800</v>
      </c>
      <c r="D353" s="46" t="s">
        <v>94</v>
      </c>
      <c r="E353" s="47"/>
      <c r="F353" s="20" t="s">
        <v>35</v>
      </c>
      <c r="G353" s="21">
        <v>30194</v>
      </c>
      <c r="H353" s="16">
        <v>0</v>
      </c>
      <c r="I353" s="22"/>
      <c r="J353" s="23"/>
      <c r="K353" s="24">
        <f>J353-C353</f>
        <v>-505800</v>
      </c>
      <c r="L353" s="25" t="e">
        <f>1-C353/J353</f>
        <v>#N/A</v>
      </c>
      <c r="M353" s="22"/>
      <c r="IO353"/>
      <c r="IP353"/>
      <c r="IQ353"/>
      <c r="IR353"/>
      <c r="IS353"/>
      <c r="IT353"/>
      <c r="IU353"/>
      <c r="IV353"/>
    </row>
    <row r="354" spans="1:256" s="26" customFormat="1" ht="13.5">
      <c r="A354" s="15" t="s">
        <v>408</v>
      </c>
      <c r="B354" s="16" t="s">
        <v>13</v>
      </c>
      <c r="C354" s="39">
        <v>505780</v>
      </c>
      <c r="D354" s="18" t="s">
        <v>296</v>
      </c>
      <c r="E354" s="19"/>
      <c r="F354" s="20" t="s">
        <v>78</v>
      </c>
      <c r="G354" s="21">
        <v>29904</v>
      </c>
      <c r="H354" s="16">
        <v>0</v>
      </c>
      <c r="I354" s="22"/>
      <c r="J354" s="23"/>
      <c r="K354" s="24">
        <f>J354-C354</f>
        <v>-505780</v>
      </c>
      <c r="L354" s="25" t="e">
        <f>1-C354/J354</f>
        <v>#N/A</v>
      </c>
      <c r="M354" s="22"/>
      <c r="IO354"/>
      <c r="IP354"/>
      <c r="IQ354"/>
      <c r="IR354"/>
      <c r="IS354"/>
      <c r="IT354"/>
      <c r="IU354"/>
      <c r="IV354"/>
    </row>
    <row r="355" spans="1:256" s="26" customFormat="1" ht="13.5">
      <c r="A355" s="15" t="s">
        <v>409</v>
      </c>
      <c r="B355" s="16" t="s">
        <v>33</v>
      </c>
      <c r="C355" s="17">
        <v>501600</v>
      </c>
      <c r="D355" s="43" t="s">
        <v>94</v>
      </c>
      <c r="E355" s="44"/>
      <c r="F355" s="20" t="s">
        <v>153</v>
      </c>
      <c r="G355" s="21">
        <v>30410</v>
      </c>
      <c r="H355" s="16">
        <v>0</v>
      </c>
      <c r="I355" s="22"/>
      <c r="J355" s="23"/>
      <c r="K355" s="24">
        <f>J355-C355</f>
        <v>-501600</v>
      </c>
      <c r="L355" s="25" t="e">
        <f>1-C355/J355</f>
        <v>#N/A</v>
      </c>
      <c r="M355" s="22"/>
      <c r="IO355"/>
      <c r="IP355"/>
      <c r="IQ355"/>
      <c r="IR355"/>
      <c r="IS355"/>
      <c r="IT355"/>
      <c r="IU355"/>
      <c r="IV355"/>
    </row>
    <row r="356" spans="1:256" s="26" customFormat="1" ht="13.5">
      <c r="A356" s="15" t="s">
        <v>410</v>
      </c>
      <c r="B356" s="16" t="s">
        <v>33</v>
      </c>
      <c r="C356" s="39">
        <v>500000</v>
      </c>
      <c r="D356" s="18" t="s">
        <v>14</v>
      </c>
      <c r="E356" s="19"/>
      <c r="F356" s="20" t="s">
        <v>47</v>
      </c>
      <c r="G356" s="21">
        <v>27052</v>
      </c>
      <c r="H356" s="16">
        <v>8</v>
      </c>
      <c r="I356" s="22"/>
      <c r="J356" s="23"/>
      <c r="K356" s="24">
        <f>J356-C356</f>
        <v>-500000</v>
      </c>
      <c r="L356" s="25" t="e">
        <f>1-C356/J356</f>
        <v>#N/A</v>
      </c>
      <c r="M356" s="22"/>
      <c r="IO356"/>
      <c r="IP356"/>
      <c r="IQ356"/>
      <c r="IR356"/>
      <c r="IS356"/>
      <c r="IT356"/>
      <c r="IU356"/>
      <c r="IV356"/>
    </row>
    <row r="357" spans="1:256" s="26" customFormat="1" ht="13.5">
      <c r="A357" s="15" t="s">
        <v>411</v>
      </c>
      <c r="B357" s="16" t="s">
        <v>37</v>
      </c>
      <c r="C357" s="17">
        <v>500000</v>
      </c>
      <c r="D357" s="18" t="s">
        <v>14</v>
      </c>
      <c r="E357" s="19"/>
      <c r="F357" s="20" t="s">
        <v>47</v>
      </c>
      <c r="G357" s="21">
        <v>26451</v>
      </c>
      <c r="H357" s="16">
        <v>10</v>
      </c>
      <c r="I357" s="22"/>
      <c r="J357" s="23"/>
      <c r="K357" s="24">
        <f>J357-C357</f>
        <v>-500000</v>
      </c>
      <c r="L357" s="25" t="e">
        <f>1-C357/J357</f>
        <v>#N/A</v>
      </c>
      <c r="M357" s="22"/>
      <c r="IO357"/>
      <c r="IP357"/>
      <c r="IQ357"/>
      <c r="IR357"/>
      <c r="IS357"/>
      <c r="IT357"/>
      <c r="IU357"/>
      <c r="IV357"/>
    </row>
    <row r="358" spans="1:256" s="26" customFormat="1" ht="13.5">
      <c r="A358" s="15" t="s">
        <v>412</v>
      </c>
      <c r="B358" s="16" t="s">
        <v>17</v>
      </c>
      <c r="C358" s="17">
        <v>500000</v>
      </c>
      <c r="D358" s="46" t="s">
        <v>94</v>
      </c>
      <c r="E358" s="47"/>
      <c r="F358" s="20" t="s">
        <v>42</v>
      </c>
      <c r="G358" s="21">
        <v>30264</v>
      </c>
      <c r="H358" s="16">
        <v>0</v>
      </c>
      <c r="I358" s="22"/>
      <c r="J358" s="23"/>
      <c r="K358" s="24">
        <f>J358-C358</f>
        <v>-500000</v>
      </c>
      <c r="L358" s="25" t="e">
        <f>1-C358/J358</f>
        <v>#N/A</v>
      </c>
      <c r="M358" s="22"/>
      <c r="IO358"/>
      <c r="IP358"/>
      <c r="IQ358"/>
      <c r="IR358"/>
      <c r="IS358"/>
      <c r="IT358"/>
      <c r="IU358"/>
      <c r="IV358"/>
    </row>
    <row r="359" spans="1:256" s="26" customFormat="1" ht="13.5">
      <c r="A359" s="15" t="s">
        <v>413</v>
      </c>
      <c r="B359" s="16" t="s">
        <v>33</v>
      </c>
      <c r="C359" s="39">
        <v>500000</v>
      </c>
      <c r="D359" s="18" t="s">
        <v>14</v>
      </c>
      <c r="E359" s="19"/>
      <c r="F359" s="20" t="s">
        <v>110</v>
      </c>
      <c r="G359" s="21">
        <v>25288</v>
      </c>
      <c r="H359" s="16">
        <v>19</v>
      </c>
      <c r="I359" s="22"/>
      <c r="J359" s="23"/>
      <c r="K359" s="24">
        <f>J359-C359</f>
        <v>-500000</v>
      </c>
      <c r="L359" s="25" t="e">
        <f>1-C359/J359</f>
        <v>#N/A</v>
      </c>
      <c r="M359" s="22"/>
      <c r="IO359"/>
      <c r="IP359"/>
      <c r="IQ359"/>
      <c r="IR359"/>
      <c r="IS359"/>
      <c r="IT359"/>
      <c r="IU359"/>
      <c r="IV359"/>
    </row>
    <row r="360" spans="1:256" s="50" customFormat="1" ht="13.5">
      <c r="A360" s="15" t="s">
        <v>414</v>
      </c>
      <c r="B360" s="16" t="s">
        <v>17</v>
      </c>
      <c r="C360" s="17">
        <v>500000</v>
      </c>
      <c r="D360" s="43" t="s">
        <v>94</v>
      </c>
      <c r="E360" s="44"/>
      <c r="F360" s="55" t="s">
        <v>183</v>
      </c>
      <c r="G360" s="21">
        <v>30581</v>
      </c>
      <c r="H360" s="16">
        <v>0</v>
      </c>
      <c r="I360" s="48"/>
      <c r="J360" s="49"/>
      <c r="K360" s="24">
        <f>J360-C360</f>
        <v>-500000</v>
      </c>
      <c r="L360" s="25" t="e">
        <f>1-C360/J360</f>
        <v>#N/A</v>
      </c>
      <c r="M360" s="48"/>
      <c r="IO360"/>
      <c r="IP360"/>
      <c r="IQ360"/>
      <c r="IR360"/>
      <c r="IS360"/>
      <c r="IT360"/>
      <c r="IU360"/>
      <c r="IV360"/>
    </row>
    <row r="361" spans="1:256" s="26" customFormat="1" ht="13.5">
      <c r="A361" s="15" t="s">
        <v>415</v>
      </c>
      <c r="B361" s="16" t="s">
        <v>33</v>
      </c>
      <c r="C361" s="17">
        <v>500000</v>
      </c>
      <c r="D361" s="18" t="s">
        <v>14</v>
      </c>
      <c r="E361" s="19"/>
      <c r="F361" s="20" t="s">
        <v>26</v>
      </c>
      <c r="G361" s="21">
        <v>28052</v>
      </c>
      <c r="H361" s="16">
        <v>0</v>
      </c>
      <c r="I361" s="22"/>
      <c r="J361" s="23"/>
      <c r="K361" s="24">
        <f>J361-C361</f>
        <v>-500000</v>
      </c>
      <c r="L361" s="25" t="e">
        <f>1-C361/J361</f>
        <v>#N/A</v>
      </c>
      <c r="M361" s="22"/>
      <c r="IO361"/>
      <c r="IP361"/>
      <c r="IQ361"/>
      <c r="IR361"/>
      <c r="IS361"/>
      <c r="IT361"/>
      <c r="IU361"/>
      <c r="IV361"/>
    </row>
    <row r="362" spans="1:256" s="26" customFormat="1" ht="13.5">
      <c r="A362" s="15" t="s">
        <v>416</v>
      </c>
      <c r="B362" s="16" t="s">
        <v>17</v>
      </c>
      <c r="C362" s="39">
        <v>500000</v>
      </c>
      <c r="D362" s="18" t="s">
        <v>14</v>
      </c>
      <c r="E362" s="19"/>
      <c r="F362" s="20" t="s">
        <v>153</v>
      </c>
      <c r="G362" s="21">
        <v>27205</v>
      </c>
      <c r="H362" s="16">
        <v>2</v>
      </c>
      <c r="I362" s="22"/>
      <c r="J362" s="23"/>
      <c r="K362" s="24">
        <f>J362-C362</f>
        <v>-500000</v>
      </c>
      <c r="L362" s="25" t="e">
        <f>1-C362/J362</f>
        <v>#N/A</v>
      </c>
      <c r="M362" s="22"/>
      <c r="IO362"/>
      <c r="IP362"/>
      <c r="IQ362"/>
      <c r="IR362"/>
      <c r="IS362"/>
      <c r="IT362"/>
      <c r="IU362"/>
      <c r="IV362"/>
    </row>
    <row r="363" spans="1:256" s="26" customFormat="1" ht="13.5">
      <c r="A363" s="15" t="s">
        <v>417</v>
      </c>
      <c r="B363" s="16" t="s">
        <v>33</v>
      </c>
      <c r="C363" s="17">
        <v>500000</v>
      </c>
      <c r="D363" s="18" t="s">
        <v>14</v>
      </c>
      <c r="E363" s="19"/>
      <c r="F363" s="20" t="s">
        <v>15</v>
      </c>
      <c r="G363" s="21">
        <v>28911</v>
      </c>
      <c r="H363" s="16">
        <v>1</v>
      </c>
      <c r="I363" s="22"/>
      <c r="J363" s="23"/>
      <c r="K363" s="24">
        <f>J363-C363</f>
        <v>-500000</v>
      </c>
      <c r="L363" s="25" t="e">
        <f>1-C363/J363</f>
        <v>#N/A</v>
      </c>
      <c r="M363" s="22"/>
      <c r="IO363"/>
      <c r="IP363"/>
      <c r="IQ363"/>
      <c r="IR363"/>
      <c r="IS363"/>
      <c r="IT363"/>
      <c r="IU363"/>
      <c r="IV363"/>
    </row>
    <row r="364" spans="1:256" s="26" customFormat="1" ht="13.5">
      <c r="A364" s="15" t="s">
        <v>418</v>
      </c>
      <c r="B364" s="16" t="s">
        <v>17</v>
      </c>
      <c r="C364" s="17">
        <v>500000</v>
      </c>
      <c r="D364" s="18" t="s">
        <v>14</v>
      </c>
      <c r="E364" s="19"/>
      <c r="F364" s="20" t="s">
        <v>71</v>
      </c>
      <c r="G364" s="21">
        <v>25922</v>
      </c>
      <c r="H364" s="16">
        <v>14</v>
      </c>
      <c r="I364" s="22"/>
      <c r="J364" s="23"/>
      <c r="K364" s="24">
        <f>J364-C364</f>
        <v>-500000</v>
      </c>
      <c r="L364" s="25" t="e">
        <f>1-C364/J364</f>
        <v>#N/A</v>
      </c>
      <c r="M364" s="22"/>
      <c r="IO364"/>
      <c r="IP364"/>
      <c r="IQ364"/>
      <c r="IR364"/>
      <c r="IS364"/>
      <c r="IT364"/>
      <c r="IU364"/>
      <c r="IV364"/>
    </row>
    <row r="365" spans="1:256" s="26" customFormat="1" ht="13.5">
      <c r="A365" s="15" t="s">
        <v>419</v>
      </c>
      <c r="B365" s="16" t="s">
        <v>33</v>
      </c>
      <c r="C365" s="39">
        <v>500000</v>
      </c>
      <c r="D365" s="18" t="s">
        <v>14</v>
      </c>
      <c r="E365" s="19"/>
      <c r="F365" s="20" t="s">
        <v>78</v>
      </c>
      <c r="G365" s="21">
        <v>28612</v>
      </c>
      <c r="H365" s="16">
        <v>2</v>
      </c>
      <c r="I365" s="22"/>
      <c r="J365" s="23"/>
      <c r="K365" s="24">
        <f>J365-C365</f>
        <v>-500000</v>
      </c>
      <c r="L365" s="25" t="e">
        <f>1-C365/J365</f>
        <v>#N/A</v>
      </c>
      <c r="M365" s="22"/>
      <c r="IO365"/>
      <c r="IP365"/>
      <c r="IQ365"/>
      <c r="IR365"/>
      <c r="IS365"/>
      <c r="IT365"/>
      <c r="IU365"/>
      <c r="IV365"/>
    </row>
    <row r="366" spans="1:256" s="26" customFormat="1" ht="13.5">
      <c r="A366" s="15" t="s">
        <v>420</v>
      </c>
      <c r="B366" s="16" t="s">
        <v>17</v>
      </c>
      <c r="C366" s="39">
        <v>500000</v>
      </c>
      <c r="D366" s="18" t="s">
        <v>14</v>
      </c>
      <c r="E366" s="19"/>
      <c r="F366" s="20" t="s">
        <v>110</v>
      </c>
      <c r="G366" s="21">
        <v>27625</v>
      </c>
      <c r="H366" s="16">
        <v>3</v>
      </c>
      <c r="I366" s="22"/>
      <c r="J366" s="23"/>
      <c r="K366" s="24">
        <f>J366-C366</f>
        <v>-500000</v>
      </c>
      <c r="L366" s="25" t="e">
        <f>1-C366/J366</f>
        <v>#N/A</v>
      </c>
      <c r="M366" s="22"/>
      <c r="IO366"/>
      <c r="IP366"/>
      <c r="IQ366"/>
      <c r="IR366"/>
      <c r="IS366"/>
      <c r="IT366"/>
      <c r="IU366"/>
      <c r="IV366"/>
    </row>
    <row r="367" spans="1:256" s="26" customFormat="1" ht="13.5">
      <c r="A367" s="15" t="s">
        <v>421</v>
      </c>
      <c r="B367" s="16" t="s">
        <v>13</v>
      </c>
      <c r="C367" s="17">
        <v>500000</v>
      </c>
      <c r="D367" s="46" t="s">
        <v>94</v>
      </c>
      <c r="E367" s="47"/>
      <c r="F367" s="20" t="s">
        <v>60</v>
      </c>
      <c r="G367" s="21">
        <v>30658</v>
      </c>
      <c r="H367" s="16">
        <v>0</v>
      </c>
      <c r="I367" s="22"/>
      <c r="J367" s="23"/>
      <c r="K367" s="24">
        <f>J367-C367</f>
        <v>-500000</v>
      </c>
      <c r="L367" s="25" t="e">
        <f>1-C367/J367</f>
        <v>#N/A</v>
      </c>
      <c r="M367" s="22"/>
      <c r="IO367"/>
      <c r="IP367"/>
      <c r="IQ367"/>
      <c r="IR367"/>
      <c r="IS367"/>
      <c r="IT367"/>
      <c r="IU367"/>
      <c r="IV367"/>
    </row>
    <row r="368" spans="1:256" s="26" customFormat="1" ht="13.5">
      <c r="A368" s="15" t="s">
        <v>422</v>
      </c>
      <c r="B368" s="16" t="s">
        <v>33</v>
      </c>
      <c r="C368" s="39">
        <v>500000</v>
      </c>
      <c r="D368" s="18" t="s">
        <v>14</v>
      </c>
      <c r="E368" s="19"/>
      <c r="F368" s="20" t="s">
        <v>30</v>
      </c>
      <c r="G368" s="21">
        <v>28986</v>
      </c>
      <c r="H368" s="16">
        <v>4</v>
      </c>
      <c r="I368" s="22"/>
      <c r="J368" s="23"/>
      <c r="K368" s="24">
        <f>J368-C368</f>
        <v>-500000</v>
      </c>
      <c r="L368" s="25" t="e">
        <f>1-C368/J368</f>
        <v>#N/A</v>
      </c>
      <c r="M368" s="22"/>
      <c r="IO368"/>
      <c r="IP368"/>
      <c r="IQ368"/>
      <c r="IR368"/>
      <c r="IS368"/>
      <c r="IT368"/>
      <c r="IU368"/>
      <c r="IV368"/>
    </row>
    <row r="369" spans="1:256" s="26" customFormat="1" ht="13.5">
      <c r="A369" s="15" t="s">
        <v>423</v>
      </c>
      <c r="B369" s="16" t="s">
        <v>23</v>
      </c>
      <c r="C369" s="39">
        <v>500000</v>
      </c>
      <c r="D369" s="18" t="s">
        <v>14</v>
      </c>
      <c r="E369" s="19"/>
      <c r="F369" s="20" t="s">
        <v>71</v>
      </c>
      <c r="G369" s="21">
        <v>27741</v>
      </c>
      <c r="H369" s="16">
        <v>8</v>
      </c>
      <c r="I369" s="22"/>
      <c r="J369" s="23"/>
      <c r="K369" s="24">
        <f>J369-C369</f>
        <v>-500000</v>
      </c>
      <c r="L369" s="25" t="e">
        <f>1-C369/J369</f>
        <v>#N/A</v>
      </c>
      <c r="M369" s="22"/>
      <c r="IO369"/>
      <c r="IP369"/>
      <c r="IQ369"/>
      <c r="IR369"/>
      <c r="IS369"/>
      <c r="IT369"/>
      <c r="IU369"/>
      <c r="IV369"/>
    </row>
    <row r="370" spans="1:256" s="26" customFormat="1" ht="13.5">
      <c r="A370" s="15" t="s">
        <v>424</v>
      </c>
      <c r="B370" s="16" t="s">
        <v>37</v>
      </c>
      <c r="C370" s="17">
        <v>500000</v>
      </c>
      <c r="D370" s="18" t="s">
        <v>296</v>
      </c>
      <c r="E370" s="19"/>
      <c r="F370" s="20" t="s">
        <v>89</v>
      </c>
      <c r="G370" s="21">
        <v>29235</v>
      </c>
      <c r="H370" s="16">
        <v>0</v>
      </c>
      <c r="I370" s="22"/>
      <c r="J370" s="23"/>
      <c r="K370" s="24">
        <f>J370-C370</f>
        <v>-500000</v>
      </c>
      <c r="L370" s="25" t="e">
        <f>1-C370/J370</f>
        <v>#N/A</v>
      </c>
      <c r="M370" s="22"/>
      <c r="IO370"/>
      <c r="IP370"/>
      <c r="IQ370"/>
      <c r="IR370"/>
      <c r="IS370"/>
      <c r="IT370"/>
      <c r="IU370"/>
      <c r="IV370"/>
    </row>
    <row r="371" spans="1:256" s="26" customFormat="1" ht="13.5">
      <c r="A371" s="15" t="s">
        <v>425</v>
      </c>
      <c r="B371" s="16" t="s">
        <v>23</v>
      </c>
      <c r="C371" s="17">
        <v>500000</v>
      </c>
      <c r="D371" s="46" t="s">
        <v>94</v>
      </c>
      <c r="E371" s="47"/>
      <c r="F371" s="20" t="s">
        <v>56</v>
      </c>
      <c r="G371" s="21">
        <v>30203</v>
      </c>
      <c r="H371" s="16">
        <v>0</v>
      </c>
      <c r="I371" s="22"/>
      <c r="J371" s="23"/>
      <c r="K371" s="24">
        <f>J371-C371</f>
        <v>-500000</v>
      </c>
      <c r="L371" s="25" t="e">
        <f>1-C371/J371</f>
        <v>#N/A</v>
      </c>
      <c r="M371" s="22"/>
      <c r="IO371"/>
      <c r="IP371"/>
      <c r="IQ371"/>
      <c r="IR371"/>
      <c r="IS371"/>
      <c r="IT371"/>
      <c r="IU371"/>
      <c r="IV371"/>
    </row>
    <row r="372" spans="1:256" s="26" customFormat="1" ht="13.5">
      <c r="A372" s="15" t="s">
        <v>426</v>
      </c>
      <c r="B372" s="16" t="s">
        <v>33</v>
      </c>
      <c r="C372" s="39">
        <v>500000</v>
      </c>
      <c r="D372" s="46" t="s">
        <v>94</v>
      </c>
      <c r="E372" s="47"/>
      <c r="F372" s="20" t="s">
        <v>74</v>
      </c>
      <c r="G372" s="21">
        <v>29210</v>
      </c>
      <c r="H372" s="16">
        <v>4</v>
      </c>
      <c r="I372" s="22"/>
      <c r="J372" s="23"/>
      <c r="K372" s="24">
        <f>J372-C372</f>
        <v>-500000</v>
      </c>
      <c r="L372" s="25" t="e">
        <f>1-C372/J372</f>
        <v>#N/A</v>
      </c>
      <c r="M372" s="22"/>
      <c r="IO372"/>
      <c r="IP372"/>
      <c r="IQ372"/>
      <c r="IR372"/>
      <c r="IS372"/>
      <c r="IT372"/>
      <c r="IU372"/>
      <c r="IV372"/>
    </row>
    <row r="373" spans="1:256" s="26" customFormat="1" ht="13.5">
      <c r="A373" s="15" t="s">
        <v>427</v>
      </c>
      <c r="B373" s="16" t="s">
        <v>33</v>
      </c>
      <c r="C373" s="17">
        <v>500000</v>
      </c>
      <c r="D373" s="18" t="s">
        <v>14</v>
      </c>
      <c r="E373" s="19"/>
      <c r="F373" s="20" t="s">
        <v>268</v>
      </c>
      <c r="G373" s="21">
        <v>25708</v>
      </c>
      <c r="H373" s="16">
        <v>11</v>
      </c>
      <c r="I373" s="22"/>
      <c r="J373" s="23"/>
      <c r="K373" s="24">
        <f>J373-C373</f>
        <v>-500000</v>
      </c>
      <c r="L373" s="25" t="e">
        <f>1-C373/J373</f>
        <v>#N/A</v>
      </c>
      <c r="M373" s="22"/>
      <c r="IO373"/>
      <c r="IP373"/>
      <c r="IQ373"/>
      <c r="IR373"/>
      <c r="IS373"/>
      <c r="IT373"/>
      <c r="IU373"/>
      <c r="IV373"/>
    </row>
    <row r="374" spans="1:256" s="26" customFormat="1" ht="13.5">
      <c r="A374" s="15" t="s">
        <v>428</v>
      </c>
      <c r="B374" s="16" t="s">
        <v>13</v>
      </c>
      <c r="C374" s="17">
        <v>500000</v>
      </c>
      <c r="D374" s="43" t="s">
        <v>429</v>
      </c>
      <c r="E374" s="44"/>
      <c r="F374" s="20" t="s">
        <v>89</v>
      </c>
      <c r="G374" s="21">
        <v>30015</v>
      </c>
      <c r="H374" s="16">
        <v>1</v>
      </c>
      <c r="I374" s="22"/>
      <c r="J374" s="23"/>
      <c r="K374" s="24">
        <f>J374-C374</f>
        <v>-500000</v>
      </c>
      <c r="L374" s="25" t="e">
        <f>1-C374/J374</f>
        <v>#N/A</v>
      </c>
      <c r="M374" s="22"/>
      <c r="IO374"/>
      <c r="IP374"/>
      <c r="IQ374"/>
      <c r="IR374"/>
      <c r="IS374"/>
      <c r="IT374"/>
      <c r="IU374"/>
      <c r="IV374"/>
    </row>
    <row r="375" spans="1:256" s="53" customFormat="1" ht="13.5">
      <c r="A375" s="15" t="s">
        <v>430</v>
      </c>
      <c r="B375" s="16" t="s">
        <v>17</v>
      </c>
      <c r="C375" s="17">
        <v>500000</v>
      </c>
      <c r="D375" s="18" t="s">
        <v>296</v>
      </c>
      <c r="E375" s="19"/>
      <c r="F375" s="20" t="s">
        <v>81</v>
      </c>
      <c r="G375" s="21">
        <v>29991</v>
      </c>
      <c r="H375" s="16">
        <v>0</v>
      </c>
      <c r="I375" s="51"/>
      <c r="J375" s="52"/>
      <c r="K375" s="24">
        <f>J375-C375</f>
        <v>-500000</v>
      </c>
      <c r="L375" s="25" t="e">
        <f>1-C375/J375</f>
        <v>#N/A</v>
      </c>
      <c r="M375" s="51"/>
      <c r="IO375"/>
      <c r="IP375"/>
      <c r="IQ375"/>
      <c r="IR375"/>
      <c r="IS375"/>
      <c r="IT375"/>
      <c r="IU375"/>
      <c r="IV375"/>
    </row>
    <row r="376" spans="1:256" s="50" customFormat="1" ht="13.5">
      <c r="A376" s="15" t="s">
        <v>431</v>
      </c>
      <c r="B376" s="16" t="s">
        <v>23</v>
      </c>
      <c r="C376" s="17">
        <v>500000</v>
      </c>
      <c r="D376" s="43" t="s">
        <v>94</v>
      </c>
      <c r="E376" s="44"/>
      <c r="F376" s="55" t="s">
        <v>183</v>
      </c>
      <c r="G376" s="21">
        <v>30025</v>
      </c>
      <c r="H376" s="16">
        <v>0</v>
      </c>
      <c r="I376" s="48"/>
      <c r="J376" s="49"/>
      <c r="K376" s="24">
        <f>J376-C376</f>
        <v>-500000</v>
      </c>
      <c r="L376" s="25" t="e">
        <f>1-C376/J376</f>
        <v>#N/A</v>
      </c>
      <c r="M376" s="48"/>
      <c r="IO376"/>
      <c r="IP376"/>
      <c r="IQ376"/>
      <c r="IR376"/>
      <c r="IS376"/>
      <c r="IT376"/>
      <c r="IU376"/>
      <c r="IV376"/>
    </row>
    <row r="377" spans="1:256" s="26" customFormat="1" ht="13.5">
      <c r="A377" s="15" t="s">
        <v>432</v>
      </c>
      <c r="B377" s="16" t="s">
        <v>13</v>
      </c>
      <c r="C377" s="17">
        <v>500000</v>
      </c>
      <c r="D377" s="46" t="s">
        <v>94</v>
      </c>
      <c r="E377" s="47"/>
      <c r="F377" s="20" t="s">
        <v>42</v>
      </c>
      <c r="G377" s="21">
        <v>29968</v>
      </c>
      <c r="H377" s="16">
        <v>0</v>
      </c>
      <c r="I377" s="22"/>
      <c r="J377" s="23"/>
      <c r="K377" s="24">
        <f>J377-C377</f>
        <v>-500000</v>
      </c>
      <c r="L377" s="25" t="e">
        <f>1-C377/J377</f>
        <v>#N/A</v>
      </c>
      <c r="M377" s="22"/>
      <c r="IO377"/>
      <c r="IP377"/>
      <c r="IQ377"/>
      <c r="IR377"/>
      <c r="IS377"/>
      <c r="IT377"/>
      <c r="IU377"/>
      <c r="IV377"/>
    </row>
    <row r="378" spans="1:256" s="26" customFormat="1" ht="13.5">
      <c r="A378" s="15" t="s">
        <v>433</v>
      </c>
      <c r="B378" s="16" t="s">
        <v>33</v>
      </c>
      <c r="C378" s="17">
        <v>500000</v>
      </c>
      <c r="D378" s="18" t="s">
        <v>296</v>
      </c>
      <c r="E378" s="19"/>
      <c r="F378" s="20" t="s">
        <v>66</v>
      </c>
      <c r="G378" s="21">
        <v>30032</v>
      </c>
      <c r="H378" s="16">
        <v>0</v>
      </c>
      <c r="I378" s="22"/>
      <c r="J378" s="23"/>
      <c r="K378" s="24">
        <f>J378-C378</f>
        <v>-500000</v>
      </c>
      <c r="L378" s="25" t="e">
        <f>1-C378/J378</f>
        <v>#N/A</v>
      </c>
      <c r="M378" s="22"/>
      <c r="IO378"/>
      <c r="IP378"/>
      <c r="IQ378"/>
      <c r="IR378"/>
      <c r="IS378"/>
      <c r="IT378"/>
      <c r="IU378"/>
      <c r="IV378"/>
    </row>
    <row r="379" spans="1:256" s="26" customFormat="1" ht="13.5">
      <c r="A379" s="15" t="s">
        <v>434</v>
      </c>
      <c r="B379" s="16" t="s">
        <v>13</v>
      </c>
      <c r="C379" s="17">
        <v>500000</v>
      </c>
      <c r="D379" s="18" t="s">
        <v>14</v>
      </c>
      <c r="E379" s="19"/>
      <c r="F379" s="20" t="s">
        <v>68</v>
      </c>
      <c r="G379" s="21">
        <v>28664</v>
      </c>
      <c r="H379" s="16">
        <v>0</v>
      </c>
      <c r="I379" s="22"/>
      <c r="J379" s="23"/>
      <c r="K379" s="24">
        <f>J379-C379</f>
        <v>-500000</v>
      </c>
      <c r="L379" s="25" t="e">
        <f>1-C379/J379</f>
        <v>#N/A</v>
      </c>
      <c r="M379" s="22"/>
      <c r="IO379"/>
      <c r="IP379"/>
      <c r="IQ379"/>
      <c r="IR379"/>
      <c r="IS379"/>
      <c r="IT379"/>
      <c r="IU379"/>
      <c r="IV379"/>
    </row>
    <row r="380" spans="1:256" s="26" customFormat="1" ht="13.5">
      <c r="A380" s="15" t="s">
        <v>435</v>
      </c>
      <c r="B380" s="16" t="s">
        <v>13</v>
      </c>
      <c r="C380" s="17">
        <v>500000</v>
      </c>
      <c r="D380" s="43" t="s">
        <v>94</v>
      </c>
      <c r="E380" s="44"/>
      <c r="F380" s="20" t="s">
        <v>268</v>
      </c>
      <c r="G380" s="21">
        <v>30045</v>
      </c>
      <c r="H380" s="16">
        <v>1</v>
      </c>
      <c r="I380" s="22"/>
      <c r="J380" s="23"/>
      <c r="K380" s="24">
        <f>J380-C380</f>
        <v>-500000</v>
      </c>
      <c r="L380" s="25" t="e">
        <f>1-C380/J380</f>
        <v>#N/A</v>
      </c>
      <c r="M380" s="22"/>
      <c r="IO380"/>
      <c r="IP380"/>
      <c r="IQ380"/>
      <c r="IR380"/>
      <c r="IS380"/>
      <c r="IT380"/>
      <c r="IU380"/>
      <c r="IV380"/>
    </row>
    <row r="381" spans="1:256" s="26" customFormat="1" ht="13.5">
      <c r="A381" s="15" t="s">
        <v>436</v>
      </c>
      <c r="B381" s="16" t="s">
        <v>33</v>
      </c>
      <c r="C381" s="17">
        <v>500000</v>
      </c>
      <c r="D381" s="18" t="s">
        <v>14</v>
      </c>
      <c r="E381" s="19"/>
      <c r="F381" s="20" t="s">
        <v>53</v>
      </c>
      <c r="G381" s="21">
        <v>27527</v>
      </c>
      <c r="H381" s="16">
        <v>9</v>
      </c>
      <c r="I381" s="22"/>
      <c r="J381" s="23"/>
      <c r="K381" s="24">
        <f>J381-C381</f>
        <v>-500000</v>
      </c>
      <c r="L381" s="25" t="e">
        <f>1-C381/J381</f>
        <v>#N/A</v>
      </c>
      <c r="M381" s="22"/>
      <c r="IO381"/>
      <c r="IP381"/>
      <c r="IQ381"/>
      <c r="IR381"/>
      <c r="IS381"/>
      <c r="IT381"/>
      <c r="IU381"/>
      <c r="IV381"/>
    </row>
    <row r="382" spans="1:256" s="26" customFormat="1" ht="13.5">
      <c r="A382" s="15" t="s">
        <v>437</v>
      </c>
      <c r="B382" s="16" t="s">
        <v>23</v>
      </c>
      <c r="C382" s="39">
        <v>500000</v>
      </c>
      <c r="D382" s="18" t="s">
        <v>14</v>
      </c>
      <c r="E382" s="19"/>
      <c r="F382" s="20" t="s">
        <v>24</v>
      </c>
      <c r="G382" s="21">
        <v>27989</v>
      </c>
      <c r="H382" s="16">
        <v>6</v>
      </c>
      <c r="I382" s="22"/>
      <c r="J382" s="23"/>
      <c r="K382" s="24">
        <f>J382-C382</f>
        <v>-500000</v>
      </c>
      <c r="L382" s="25" t="e">
        <f>1-C382/J382</f>
        <v>#N/A</v>
      </c>
      <c r="M382" s="22"/>
      <c r="IO382"/>
      <c r="IP382"/>
      <c r="IQ382"/>
      <c r="IR382"/>
      <c r="IS382"/>
      <c r="IT382"/>
      <c r="IU382"/>
      <c r="IV382"/>
    </row>
    <row r="383" spans="1:256" s="26" customFormat="1" ht="13.5">
      <c r="A383" s="15" t="s">
        <v>438</v>
      </c>
      <c r="B383" s="16" t="s">
        <v>33</v>
      </c>
      <c r="C383" s="17">
        <v>500000</v>
      </c>
      <c r="D383" s="18" t="s">
        <v>296</v>
      </c>
      <c r="E383" s="19"/>
      <c r="F383" s="20" t="s">
        <v>84</v>
      </c>
      <c r="G383" s="21">
        <v>29718</v>
      </c>
      <c r="H383" s="16">
        <v>0</v>
      </c>
      <c r="I383" s="22"/>
      <c r="J383" s="23"/>
      <c r="K383" s="24">
        <f>J383-C383</f>
        <v>-500000</v>
      </c>
      <c r="L383" s="25" t="e">
        <f>1-C383/J383</f>
        <v>#N/A</v>
      </c>
      <c r="M383" s="22"/>
      <c r="IO383"/>
      <c r="IP383"/>
      <c r="IQ383"/>
      <c r="IR383"/>
      <c r="IS383"/>
      <c r="IT383"/>
      <c r="IU383"/>
      <c r="IV383"/>
    </row>
    <row r="384" spans="1:256" s="26" customFormat="1" ht="13.5">
      <c r="A384" s="15" t="s">
        <v>439</v>
      </c>
      <c r="B384" s="16" t="s">
        <v>33</v>
      </c>
      <c r="C384" s="17">
        <v>500000</v>
      </c>
      <c r="D384" s="46" t="s">
        <v>94</v>
      </c>
      <c r="E384" s="47"/>
      <c r="F384" s="55" t="s">
        <v>183</v>
      </c>
      <c r="G384" s="21">
        <v>30474</v>
      </c>
      <c r="H384" s="16">
        <v>1</v>
      </c>
      <c r="I384" s="22"/>
      <c r="J384" s="23"/>
      <c r="K384" s="24">
        <f>J384-C384</f>
        <v>-500000</v>
      </c>
      <c r="L384" s="25" t="e">
        <f>1-C384/J384</f>
        <v>#N/A</v>
      </c>
      <c r="M384" s="22"/>
      <c r="IO384"/>
      <c r="IP384"/>
      <c r="IQ384"/>
      <c r="IR384"/>
      <c r="IS384"/>
      <c r="IT384"/>
      <c r="IU384"/>
      <c r="IV384"/>
    </row>
    <row r="385" spans="1:256" s="26" customFormat="1" ht="13.5">
      <c r="A385" s="15" t="s">
        <v>440</v>
      </c>
      <c r="B385" s="16" t="s">
        <v>33</v>
      </c>
      <c r="C385" s="17">
        <v>500000</v>
      </c>
      <c r="D385" s="18" t="s">
        <v>296</v>
      </c>
      <c r="E385" s="19"/>
      <c r="F385" s="20" t="s">
        <v>60</v>
      </c>
      <c r="G385" s="21">
        <v>29426</v>
      </c>
      <c r="H385" s="16">
        <v>0</v>
      </c>
      <c r="I385" s="22"/>
      <c r="J385" s="23"/>
      <c r="K385" s="24">
        <f>J385-C385</f>
        <v>-500000</v>
      </c>
      <c r="L385" s="25" t="e">
        <f>1-C385/J385</f>
        <v>#N/A</v>
      </c>
      <c r="M385" s="22"/>
      <c r="IO385"/>
      <c r="IP385"/>
      <c r="IQ385"/>
      <c r="IR385"/>
      <c r="IS385"/>
      <c r="IT385"/>
      <c r="IU385"/>
      <c r="IV385"/>
    </row>
    <row r="386" spans="1:256" s="26" customFormat="1" ht="13.5">
      <c r="A386" s="15" t="s">
        <v>441</v>
      </c>
      <c r="B386" s="16" t="s">
        <v>37</v>
      </c>
      <c r="C386" s="17">
        <v>500000</v>
      </c>
      <c r="D386" s="46" t="s">
        <v>94</v>
      </c>
      <c r="E386" s="47"/>
      <c r="F386" s="20" t="s">
        <v>56</v>
      </c>
      <c r="G386" s="21">
        <v>29047</v>
      </c>
      <c r="H386" s="16">
        <v>1</v>
      </c>
      <c r="I386" s="22"/>
      <c r="J386" s="23"/>
      <c r="K386" s="24">
        <f>J386-C386</f>
        <v>-500000</v>
      </c>
      <c r="L386" s="25" t="e">
        <f>1-C386/J386</f>
        <v>#N/A</v>
      </c>
      <c r="M386" s="22"/>
      <c r="IO386"/>
      <c r="IP386"/>
      <c r="IQ386"/>
      <c r="IR386"/>
      <c r="IS386"/>
      <c r="IT386"/>
      <c r="IU386"/>
      <c r="IV386"/>
    </row>
    <row r="387" spans="1:256" s="26" customFormat="1" ht="13.5">
      <c r="A387" s="15" t="s">
        <v>442</v>
      </c>
      <c r="B387" s="16" t="s">
        <v>17</v>
      </c>
      <c r="C387" s="17">
        <v>500000</v>
      </c>
      <c r="D387" s="18" t="s">
        <v>14</v>
      </c>
      <c r="E387" s="19"/>
      <c r="F387" s="20" t="s">
        <v>116</v>
      </c>
      <c r="G387" s="21">
        <v>28169</v>
      </c>
      <c r="H387" s="16">
        <v>2</v>
      </c>
      <c r="I387" s="22"/>
      <c r="J387" s="23"/>
      <c r="K387" s="24">
        <f>J387-C387</f>
        <v>-500000</v>
      </c>
      <c r="L387" s="25" t="e">
        <f>1-C387/J387</f>
        <v>#N/A</v>
      </c>
      <c r="M387" s="22"/>
      <c r="IO387"/>
      <c r="IP387"/>
      <c r="IQ387"/>
      <c r="IR387"/>
      <c r="IS387"/>
      <c r="IT387"/>
      <c r="IU387"/>
      <c r="IV387"/>
    </row>
    <row r="388" spans="1:256" s="26" customFormat="1" ht="13.5">
      <c r="A388" s="15" t="s">
        <v>443</v>
      </c>
      <c r="B388" s="16" t="s">
        <v>33</v>
      </c>
      <c r="C388" s="17">
        <v>497500</v>
      </c>
      <c r="D388" s="43" t="s">
        <v>94</v>
      </c>
      <c r="E388" s="44"/>
      <c r="F388" s="20" t="s">
        <v>26</v>
      </c>
      <c r="G388" s="21">
        <v>30793</v>
      </c>
      <c r="H388" s="16">
        <v>0</v>
      </c>
      <c r="I388" s="22"/>
      <c r="J388" s="23"/>
      <c r="K388" s="24">
        <f>J388-C388</f>
        <v>-497500</v>
      </c>
      <c r="L388" s="25" t="e">
        <f>1-C388/J388</f>
        <v>#N/A</v>
      </c>
      <c r="M388" s="22"/>
      <c r="IO388"/>
      <c r="IP388"/>
      <c r="IQ388"/>
      <c r="IR388"/>
      <c r="IS388"/>
      <c r="IT388"/>
      <c r="IU388"/>
      <c r="IV388"/>
    </row>
    <row r="389" spans="1:256" s="26" customFormat="1" ht="13.5">
      <c r="A389" s="15" t="s">
        <v>444</v>
      </c>
      <c r="B389" s="16" t="s">
        <v>33</v>
      </c>
      <c r="C389" s="39">
        <v>497500</v>
      </c>
      <c r="D389" s="46" t="s">
        <v>94</v>
      </c>
      <c r="E389" s="47"/>
      <c r="F389" s="20" t="s">
        <v>24</v>
      </c>
      <c r="G389" s="21">
        <v>30726</v>
      </c>
      <c r="H389" s="16">
        <v>0</v>
      </c>
      <c r="I389" s="22"/>
      <c r="J389" s="23"/>
      <c r="K389" s="24">
        <f>J389-C389</f>
        <v>-497500</v>
      </c>
      <c r="L389" s="25" t="e">
        <f>1-C389/J389</f>
        <v>#N/A</v>
      </c>
      <c r="M389" s="22"/>
      <c r="IO389"/>
      <c r="IP389"/>
      <c r="IQ389"/>
      <c r="IR389"/>
      <c r="IS389"/>
      <c r="IT389"/>
      <c r="IU389"/>
      <c r="IV389"/>
    </row>
    <row r="390" spans="1:256" s="53" customFormat="1" ht="13.5">
      <c r="A390" s="15" t="s">
        <v>445</v>
      </c>
      <c r="B390" s="16" t="s">
        <v>23</v>
      </c>
      <c r="C390" s="17">
        <v>495000</v>
      </c>
      <c r="D390" s="43" t="s">
        <v>94</v>
      </c>
      <c r="E390" s="44"/>
      <c r="F390" s="20" t="s">
        <v>81</v>
      </c>
      <c r="G390" s="21">
        <v>29233</v>
      </c>
      <c r="H390" s="16">
        <v>2</v>
      </c>
      <c r="I390" s="51"/>
      <c r="J390" s="52"/>
      <c r="K390" s="24">
        <f>J390-C390</f>
        <v>-495000</v>
      </c>
      <c r="L390" s="25" t="e">
        <f>1-C390/J390</f>
        <v>#N/A</v>
      </c>
      <c r="M390" s="51"/>
      <c r="IO390"/>
      <c r="IP390"/>
      <c r="IQ390"/>
      <c r="IR390"/>
      <c r="IS390"/>
      <c r="IT390"/>
      <c r="IU390"/>
      <c r="IV390"/>
    </row>
    <row r="391" spans="1:256" s="26" customFormat="1" ht="13.5">
      <c r="A391" s="15" t="s">
        <v>446</v>
      </c>
      <c r="B391" s="16" t="s">
        <v>23</v>
      </c>
      <c r="C391" s="17">
        <v>495000</v>
      </c>
      <c r="D391" s="46" t="s">
        <v>94</v>
      </c>
      <c r="E391" s="47"/>
      <c r="F391" s="20" t="s">
        <v>42</v>
      </c>
      <c r="G391" s="21">
        <v>30403</v>
      </c>
      <c r="H391" s="16">
        <v>0</v>
      </c>
      <c r="I391" s="22"/>
      <c r="J391" s="23"/>
      <c r="K391" s="24">
        <f>J391-C391</f>
        <v>-495000</v>
      </c>
      <c r="L391" s="25" t="e">
        <f>1-C391/J391</f>
        <v>#N/A</v>
      </c>
      <c r="M391" s="22"/>
      <c r="IO391"/>
      <c r="IP391"/>
      <c r="IQ391"/>
      <c r="IR391"/>
      <c r="IS391"/>
      <c r="IT391"/>
      <c r="IU391"/>
      <c r="IV391"/>
    </row>
    <row r="392" spans="1:256" s="26" customFormat="1" ht="13.5">
      <c r="A392" s="15" t="s">
        <v>447</v>
      </c>
      <c r="B392" s="16" t="s">
        <v>13</v>
      </c>
      <c r="C392" s="17">
        <v>495000</v>
      </c>
      <c r="D392" s="46" t="s">
        <v>94</v>
      </c>
      <c r="E392" s="47"/>
      <c r="F392" s="20" t="s">
        <v>53</v>
      </c>
      <c r="G392" s="21">
        <v>30048</v>
      </c>
      <c r="H392" s="16">
        <v>0</v>
      </c>
      <c r="I392" s="22"/>
      <c r="J392" s="23"/>
      <c r="K392" s="24">
        <f>J392-C392</f>
        <v>-495000</v>
      </c>
      <c r="L392" s="25" t="e">
        <f>1-C392/J392</f>
        <v>#N/A</v>
      </c>
      <c r="M392" s="22"/>
      <c r="IO392"/>
      <c r="IP392"/>
      <c r="IQ392"/>
      <c r="IR392"/>
      <c r="IS392"/>
      <c r="IT392"/>
      <c r="IU392"/>
      <c r="IV392"/>
    </row>
    <row r="393" spans="1:256" s="26" customFormat="1" ht="13.5">
      <c r="A393" s="15" t="s">
        <v>448</v>
      </c>
      <c r="B393" s="16" t="s">
        <v>17</v>
      </c>
      <c r="C393" s="17">
        <v>495000</v>
      </c>
      <c r="D393" s="18" t="s">
        <v>296</v>
      </c>
      <c r="E393" s="19"/>
      <c r="F393" s="20" t="s">
        <v>44</v>
      </c>
      <c r="G393" s="21">
        <v>30004</v>
      </c>
      <c r="H393" s="16">
        <v>0</v>
      </c>
      <c r="I393" s="22"/>
      <c r="J393" s="23"/>
      <c r="K393" s="24">
        <f>J393-C393</f>
        <v>-495000</v>
      </c>
      <c r="L393" s="25" t="e">
        <f>1-C393/J393</f>
        <v>#N/A</v>
      </c>
      <c r="M393" s="22"/>
      <c r="IO393"/>
      <c r="IP393"/>
      <c r="IQ393"/>
      <c r="IR393"/>
      <c r="IS393"/>
      <c r="IT393"/>
      <c r="IU393"/>
      <c r="IV393"/>
    </row>
    <row r="394" spans="1:256" s="26" customFormat="1" ht="13.5">
      <c r="A394" s="15" t="s">
        <v>449</v>
      </c>
      <c r="B394" s="16" t="s">
        <v>33</v>
      </c>
      <c r="C394" s="17">
        <v>495000</v>
      </c>
      <c r="D394" s="46" t="s">
        <v>94</v>
      </c>
      <c r="E394" s="47"/>
      <c r="F394" s="20" t="s">
        <v>110</v>
      </c>
      <c r="G394" s="21">
        <v>30537</v>
      </c>
      <c r="H394" s="16">
        <v>0</v>
      </c>
      <c r="I394" s="22"/>
      <c r="J394" s="23"/>
      <c r="K394" s="24">
        <f>J394-C394</f>
        <v>-495000</v>
      </c>
      <c r="L394" s="25" t="e">
        <f>1-C394/J394</f>
        <v>#N/A</v>
      </c>
      <c r="M394" s="22"/>
      <c r="IO394"/>
      <c r="IP394"/>
      <c r="IQ394"/>
      <c r="IR394"/>
      <c r="IS394"/>
      <c r="IT394"/>
      <c r="IU394"/>
      <c r="IV394"/>
    </row>
    <row r="395" spans="1:256" s="26" customFormat="1" ht="13.5">
      <c r="A395" s="15" t="s">
        <v>450</v>
      </c>
      <c r="B395" s="16" t="s">
        <v>17</v>
      </c>
      <c r="C395" s="17">
        <v>495000</v>
      </c>
      <c r="D395" s="46" t="s">
        <v>94</v>
      </c>
      <c r="E395" s="47"/>
      <c r="F395" s="20" t="s">
        <v>110</v>
      </c>
      <c r="G395" s="21">
        <v>29957</v>
      </c>
      <c r="H395" s="16">
        <v>1</v>
      </c>
      <c r="I395" s="22"/>
      <c r="J395" s="23"/>
      <c r="K395" s="24">
        <f>J395-C395</f>
        <v>-495000</v>
      </c>
      <c r="L395" s="25" t="e">
        <f>1-C395/J395</f>
        <v>#N/A</v>
      </c>
      <c r="M395" s="22"/>
      <c r="IO395"/>
      <c r="IP395"/>
      <c r="IQ395"/>
      <c r="IR395"/>
      <c r="IS395"/>
      <c r="IT395"/>
      <c r="IU395"/>
      <c r="IV395"/>
    </row>
    <row r="396" spans="1:256" s="26" customFormat="1" ht="13.5">
      <c r="A396" s="15" t="s">
        <v>451</v>
      </c>
      <c r="B396" s="16" t="s">
        <v>23</v>
      </c>
      <c r="C396" s="17">
        <v>495000</v>
      </c>
      <c r="D396" s="18" t="s">
        <v>14</v>
      </c>
      <c r="E396" s="19"/>
      <c r="F396" s="20" t="s">
        <v>15</v>
      </c>
      <c r="G396" s="21">
        <v>28885</v>
      </c>
      <c r="H396" s="16">
        <v>0</v>
      </c>
      <c r="I396" s="22"/>
      <c r="J396" s="23"/>
      <c r="K396" s="24">
        <f>J396-C396</f>
        <v>-495000</v>
      </c>
      <c r="L396" s="25" t="e">
        <f>1-C396/J396</f>
        <v>#N/A</v>
      </c>
      <c r="M396" s="22"/>
      <c r="IO396"/>
      <c r="IP396"/>
      <c r="IQ396"/>
      <c r="IR396"/>
      <c r="IS396"/>
      <c r="IT396"/>
      <c r="IU396"/>
      <c r="IV396"/>
    </row>
    <row r="397" spans="1:256" s="26" customFormat="1" ht="13.5">
      <c r="A397" s="15" t="s">
        <v>452</v>
      </c>
      <c r="B397" s="16" t="s">
        <v>13</v>
      </c>
      <c r="C397" s="17">
        <v>495000</v>
      </c>
      <c r="D397" s="43" t="s">
        <v>94</v>
      </c>
      <c r="E397" s="44"/>
      <c r="F397" s="20" t="s">
        <v>76</v>
      </c>
      <c r="G397" s="21">
        <v>30355</v>
      </c>
      <c r="H397" s="16">
        <v>0</v>
      </c>
      <c r="I397" s="22"/>
      <c r="J397" s="23"/>
      <c r="K397" s="24">
        <f>J397-C397</f>
        <v>-495000</v>
      </c>
      <c r="L397" s="25" t="e">
        <f>1-C397/J397</f>
        <v>#N/A</v>
      </c>
      <c r="M397" s="22"/>
      <c r="IO397"/>
      <c r="IP397"/>
      <c r="IQ397"/>
      <c r="IR397"/>
      <c r="IS397"/>
      <c r="IT397"/>
      <c r="IU397"/>
      <c r="IV397"/>
    </row>
    <row r="398" spans="1:256" s="26" customFormat="1" ht="13.5">
      <c r="A398" s="15" t="s">
        <v>453</v>
      </c>
      <c r="B398" s="16" t="s">
        <v>33</v>
      </c>
      <c r="C398" s="17">
        <v>495000</v>
      </c>
      <c r="D398" s="18" t="s">
        <v>296</v>
      </c>
      <c r="E398" s="19"/>
      <c r="F398" s="20" t="s">
        <v>68</v>
      </c>
      <c r="G398" s="21">
        <v>29752</v>
      </c>
      <c r="H398" s="16">
        <v>0</v>
      </c>
      <c r="I398" s="22"/>
      <c r="J398" s="23"/>
      <c r="K398" s="24">
        <f>J398-C398</f>
        <v>-495000</v>
      </c>
      <c r="L398" s="25" t="e">
        <f>1-C398/J398</f>
        <v>#N/A</v>
      </c>
      <c r="M398" s="22"/>
      <c r="IO398"/>
      <c r="IP398"/>
      <c r="IQ398"/>
      <c r="IR398"/>
      <c r="IS398"/>
      <c r="IT398"/>
      <c r="IU398"/>
      <c r="IV398"/>
    </row>
    <row r="399" spans="1:256" s="26" customFormat="1" ht="13.5">
      <c r="A399" s="15" t="s">
        <v>454</v>
      </c>
      <c r="B399" s="16" t="s">
        <v>33</v>
      </c>
      <c r="C399" s="39">
        <v>495000</v>
      </c>
      <c r="D399" s="46" t="s">
        <v>94</v>
      </c>
      <c r="E399" s="47"/>
      <c r="F399" s="20" t="s">
        <v>42</v>
      </c>
      <c r="G399" s="21">
        <v>29342</v>
      </c>
      <c r="H399" s="16">
        <v>3</v>
      </c>
      <c r="I399" s="22"/>
      <c r="J399" s="23"/>
      <c r="K399" s="24">
        <f>J399-C399</f>
        <v>-495000</v>
      </c>
      <c r="L399" s="25" t="e">
        <f>1-C399/J399</f>
        <v>#N/A</v>
      </c>
      <c r="M399" s="22"/>
      <c r="IO399"/>
      <c r="IP399"/>
      <c r="IQ399"/>
      <c r="IR399"/>
      <c r="IS399"/>
      <c r="IT399"/>
      <c r="IU399"/>
      <c r="IV399"/>
    </row>
    <row r="400" spans="1:256" s="26" customFormat="1" ht="13.5">
      <c r="A400" s="15" t="s">
        <v>455</v>
      </c>
      <c r="B400" s="16" t="s">
        <v>23</v>
      </c>
      <c r="C400" s="17">
        <v>495000</v>
      </c>
      <c r="D400" s="46" t="s">
        <v>94</v>
      </c>
      <c r="E400" s="47"/>
      <c r="F400" s="20" t="s">
        <v>84</v>
      </c>
      <c r="G400" s="21">
        <v>30399</v>
      </c>
      <c r="H400" s="16">
        <v>0</v>
      </c>
      <c r="I400" s="22"/>
      <c r="J400" s="23"/>
      <c r="K400" s="24">
        <f>J400-C400</f>
        <v>-495000</v>
      </c>
      <c r="L400" s="25" t="e">
        <f>1-C400/J400</f>
        <v>#N/A</v>
      </c>
      <c r="M400" s="22"/>
      <c r="IO400"/>
      <c r="IP400"/>
      <c r="IQ400"/>
      <c r="IR400"/>
      <c r="IS400"/>
      <c r="IT400"/>
      <c r="IU400"/>
      <c r="IV400"/>
    </row>
    <row r="401" spans="1:256" s="26" customFormat="1" ht="13.5">
      <c r="A401" s="15" t="s">
        <v>456</v>
      </c>
      <c r="B401" s="16" t="s">
        <v>33</v>
      </c>
      <c r="C401" s="17">
        <v>495000</v>
      </c>
      <c r="D401" s="18" t="s">
        <v>296</v>
      </c>
      <c r="E401" s="19"/>
      <c r="F401" s="20" t="s">
        <v>153</v>
      </c>
      <c r="G401" s="21">
        <v>30073</v>
      </c>
      <c r="H401" s="16">
        <v>0</v>
      </c>
      <c r="I401" s="22"/>
      <c r="J401" s="23"/>
      <c r="K401" s="24">
        <f>J401-C401</f>
        <v>-495000</v>
      </c>
      <c r="L401" s="25" t="e">
        <f>1-C401/J401</f>
        <v>#N/A</v>
      </c>
      <c r="M401" s="22"/>
      <c r="IO401"/>
      <c r="IP401"/>
      <c r="IQ401"/>
      <c r="IR401"/>
      <c r="IS401"/>
      <c r="IT401"/>
      <c r="IU401"/>
      <c r="IV401"/>
    </row>
    <row r="402" spans="1:256" s="26" customFormat="1" ht="13.5">
      <c r="A402" s="15" t="s">
        <v>457</v>
      </c>
      <c r="B402" s="16" t="s">
        <v>33</v>
      </c>
      <c r="C402" s="17">
        <v>495000</v>
      </c>
      <c r="D402" s="43" t="s">
        <v>94</v>
      </c>
      <c r="E402" s="44"/>
      <c r="F402" s="20" t="s">
        <v>153</v>
      </c>
      <c r="G402" s="21">
        <v>29652</v>
      </c>
      <c r="H402" s="16">
        <v>0</v>
      </c>
      <c r="I402" s="22"/>
      <c r="J402" s="23"/>
      <c r="K402" s="24">
        <f>J402-C402</f>
        <v>-495000</v>
      </c>
      <c r="L402" s="25" t="e">
        <f>1-C402/J402</f>
        <v>#N/A</v>
      </c>
      <c r="M402" s="22"/>
      <c r="IO402"/>
      <c r="IP402"/>
      <c r="IQ402"/>
      <c r="IR402"/>
      <c r="IS402"/>
      <c r="IT402"/>
      <c r="IU402"/>
      <c r="IV402"/>
    </row>
    <row r="403" spans="1:256" s="26" customFormat="1" ht="13.5">
      <c r="A403" s="15" t="s">
        <v>458</v>
      </c>
      <c r="B403" s="16" t="s">
        <v>37</v>
      </c>
      <c r="C403" s="17">
        <v>495000</v>
      </c>
      <c r="D403" s="18" t="s">
        <v>14</v>
      </c>
      <c r="E403" s="19"/>
      <c r="F403" s="20" t="s">
        <v>47</v>
      </c>
      <c r="G403" s="21">
        <v>28885</v>
      </c>
      <c r="H403" s="16">
        <v>0</v>
      </c>
      <c r="I403" s="22"/>
      <c r="J403" s="23"/>
      <c r="K403" s="24">
        <f>J403-C403</f>
        <v>-495000</v>
      </c>
      <c r="L403" s="25" t="e">
        <f>1-C403/J403</f>
        <v>#N/A</v>
      </c>
      <c r="M403" s="22"/>
      <c r="IO403"/>
      <c r="IP403"/>
      <c r="IQ403"/>
      <c r="IR403"/>
      <c r="IS403"/>
      <c r="IT403"/>
      <c r="IU403"/>
      <c r="IV403"/>
    </row>
    <row r="404" spans="1:256" s="26" customFormat="1" ht="13.5">
      <c r="A404" s="15" t="s">
        <v>459</v>
      </c>
      <c r="B404" s="16" t="s">
        <v>17</v>
      </c>
      <c r="C404" s="39">
        <v>495000</v>
      </c>
      <c r="D404" s="46" t="s">
        <v>94</v>
      </c>
      <c r="E404" s="47"/>
      <c r="F404" s="20" t="s">
        <v>24</v>
      </c>
      <c r="G404" s="21">
        <v>30140</v>
      </c>
      <c r="H404" s="16">
        <v>0</v>
      </c>
      <c r="I404" s="22"/>
      <c r="J404" s="23"/>
      <c r="K404" s="24">
        <f>J404-C404</f>
        <v>-495000</v>
      </c>
      <c r="L404" s="25" t="e">
        <f>1-C404/J404</f>
        <v>#N/A</v>
      </c>
      <c r="M404" s="22"/>
      <c r="IO404"/>
      <c r="IP404"/>
      <c r="IQ404"/>
      <c r="IR404"/>
      <c r="IS404"/>
      <c r="IT404"/>
      <c r="IU404"/>
      <c r="IV404"/>
    </row>
    <row r="405" spans="1:256" s="26" customFormat="1" ht="13.5">
      <c r="A405" s="15" t="s">
        <v>460</v>
      </c>
      <c r="B405" s="16" t="s">
        <v>33</v>
      </c>
      <c r="C405" s="17">
        <v>495000</v>
      </c>
      <c r="D405" s="18" t="s">
        <v>296</v>
      </c>
      <c r="E405" s="19"/>
      <c r="F405" s="20" t="s">
        <v>76</v>
      </c>
      <c r="G405" s="21">
        <v>30063</v>
      </c>
      <c r="H405" s="16">
        <v>0</v>
      </c>
      <c r="I405" s="22"/>
      <c r="J405" s="23"/>
      <c r="K405" s="24">
        <f>J405-C405</f>
        <v>-495000</v>
      </c>
      <c r="L405" s="25" t="e">
        <f>1-C405/J405</f>
        <v>#N/A</v>
      </c>
      <c r="M405" s="22"/>
      <c r="IO405"/>
      <c r="IP405"/>
      <c r="IQ405"/>
      <c r="IR405"/>
      <c r="IS405"/>
      <c r="IT405"/>
      <c r="IU405"/>
      <c r="IV405"/>
    </row>
    <row r="406" spans="1:256" s="26" customFormat="1" ht="13.5">
      <c r="A406" s="15" t="s">
        <v>461</v>
      </c>
      <c r="B406" s="16" t="s">
        <v>33</v>
      </c>
      <c r="C406" s="17">
        <v>495000</v>
      </c>
      <c r="D406" s="18" t="s">
        <v>296</v>
      </c>
      <c r="E406" s="19"/>
      <c r="F406" s="20" t="s">
        <v>47</v>
      </c>
      <c r="G406" s="21">
        <v>30084</v>
      </c>
      <c r="H406" s="16">
        <v>1</v>
      </c>
      <c r="I406" s="22"/>
      <c r="J406" s="23"/>
      <c r="K406" s="24">
        <f>J406-C406</f>
        <v>-495000</v>
      </c>
      <c r="L406" s="25" t="e">
        <f>1-C406/J406</f>
        <v>#N/A</v>
      </c>
      <c r="M406" s="22"/>
      <c r="IO406"/>
      <c r="IP406"/>
      <c r="IQ406"/>
      <c r="IR406"/>
      <c r="IS406"/>
      <c r="IT406"/>
      <c r="IU406"/>
      <c r="IV406"/>
    </row>
    <row r="407" spans="1:256" s="26" customFormat="1" ht="13.5">
      <c r="A407" s="15" t="s">
        <v>462</v>
      </c>
      <c r="B407" s="16" t="s">
        <v>33</v>
      </c>
      <c r="C407" s="17">
        <v>495000</v>
      </c>
      <c r="D407" s="46" t="s">
        <v>94</v>
      </c>
      <c r="E407" s="47"/>
      <c r="F407" s="20" t="s">
        <v>28</v>
      </c>
      <c r="G407" s="21">
        <v>30405</v>
      </c>
      <c r="H407" s="16">
        <v>0</v>
      </c>
      <c r="I407" s="22"/>
      <c r="J407" s="23"/>
      <c r="K407" s="24">
        <f>J407-C407</f>
        <v>-495000</v>
      </c>
      <c r="L407" s="25" t="e">
        <f>1-C407/J407</f>
        <v>#N/A</v>
      </c>
      <c r="M407" s="22"/>
      <c r="IO407"/>
      <c r="IP407"/>
      <c r="IQ407"/>
      <c r="IR407"/>
      <c r="IS407"/>
      <c r="IT407"/>
      <c r="IU407"/>
      <c r="IV407"/>
    </row>
    <row r="408" spans="1:256" s="26" customFormat="1" ht="13.5">
      <c r="A408" s="15" t="s">
        <v>463</v>
      </c>
      <c r="B408" s="16" t="s">
        <v>13</v>
      </c>
      <c r="C408" s="17">
        <v>495000</v>
      </c>
      <c r="D408" s="43" t="s">
        <v>94</v>
      </c>
      <c r="E408" s="44"/>
      <c r="F408" s="20" t="s">
        <v>153</v>
      </c>
      <c r="G408" s="21">
        <v>29675</v>
      </c>
      <c r="H408" s="16">
        <v>0</v>
      </c>
      <c r="I408" s="22"/>
      <c r="J408" s="23"/>
      <c r="K408" s="24">
        <f>J408-C408</f>
        <v>-495000</v>
      </c>
      <c r="L408" s="25" t="e">
        <f>1-C408/J408</f>
        <v>#N/A</v>
      </c>
      <c r="M408" s="22"/>
      <c r="IO408"/>
      <c r="IP408"/>
      <c r="IQ408"/>
      <c r="IR408"/>
      <c r="IS408"/>
      <c r="IT408"/>
      <c r="IU408"/>
      <c r="IV408"/>
    </row>
    <row r="409" spans="1:256" s="26" customFormat="1" ht="13.5">
      <c r="A409" s="15" t="s">
        <v>464</v>
      </c>
      <c r="B409" s="16" t="s">
        <v>33</v>
      </c>
      <c r="C409" s="17">
        <v>495000</v>
      </c>
      <c r="D409" s="18" t="s">
        <v>296</v>
      </c>
      <c r="E409" s="19"/>
      <c r="F409" s="20" t="s">
        <v>53</v>
      </c>
      <c r="G409" s="21">
        <v>29992</v>
      </c>
      <c r="H409" s="16">
        <v>0</v>
      </c>
      <c r="I409" s="22"/>
      <c r="J409" s="23"/>
      <c r="K409" s="24">
        <f>J409-C409</f>
        <v>-495000</v>
      </c>
      <c r="L409" s="25" t="e">
        <f>1-C409/J409</f>
        <v>#N/A</v>
      </c>
      <c r="M409" s="22"/>
      <c r="IO409"/>
      <c r="IP409"/>
      <c r="IQ409"/>
      <c r="IR409"/>
      <c r="IS409"/>
      <c r="IT409"/>
      <c r="IU409"/>
      <c r="IV409"/>
    </row>
    <row r="410" spans="1:256" s="26" customFormat="1" ht="13.5">
      <c r="A410" s="15" t="s">
        <v>465</v>
      </c>
      <c r="B410" s="16" t="s">
        <v>13</v>
      </c>
      <c r="C410" s="39">
        <v>495000</v>
      </c>
      <c r="D410" s="46" t="s">
        <v>94</v>
      </c>
      <c r="E410" s="47"/>
      <c r="F410" s="20" t="s">
        <v>21</v>
      </c>
      <c r="G410" s="21">
        <v>30509</v>
      </c>
      <c r="H410" s="16">
        <v>0</v>
      </c>
      <c r="I410" s="22"/>
      <c r="J410" s="23"/>
      <c r="K410" s="24">
        <f>J410-C410</f>
        <v>-495000</v>
      </c>
      <c r="L410" s="25" t="e">
        <f>1-C410/J410</f>
        <v>#N/A</v>
      </c>
      <c r="M410" s="22"/>
      <c r="IO410"/>
      <c r="IP410"/>
      <c r="IQ410"/>
      <c r="IR410"/>
      <c r="IS410"/>
      <c r="IT410"/>
      <c r="IU410"/>
      <c r="IV410"/>
    </row>
    <row r="411" spans="1:256" s="26" customFormat="1" ht="13.5">
      <c r="A411" s="15" t="s">
        <v>466</v>
      </c>
      <c r="B411" s="16" t="s">
        <v>33</v>
      </c>
      <c r="C411" s="39">
        <v>495000</v>
      </c>
      <c r="D411" s="18" t="s">
        <v>296</v>
      </c>
      <c r="E411" s="19"/>
      <c r="F411" s="20" t="s">
        <v>21</v>
      </c>
      <c r="G411" s="21">
        <v>29497</v>
      </c>
      <c r="H411" s="16">
        <v>0</v>
      </c>
      <c r="I411" s="22"/>
      <c r="J411" s="23"/>
      <c r="K411" s="24">
        <f>J411-C411</f>
        <v>-495000</v>
      </c>
      <c r="L411" s="25" t="e">
        <f>1-C411/J411</f>
        <v>#N/A</v>
      </c>
      <c r="M411" s="22"/>
      <c r="IO411"/>
      <c r="IP411"/>
      <c r="IQ411"/>
      <c r="IR411"/>
      <c r="IS411"/>
      <c r="IT411"/>
      <c r="IU411"/>
      <c r="IV411"/>
    </row>
    <row r="412" spans="1:256" s="53" customFormat="1" ht="13.5">
      <c r="A412" s="15" t="s">
        <v>467</v>
      </c>
      <c r="B412" s="16" t="s">
        <v>33</v>
      </c>
      <c r="C412" s="17">
        <v>495000</v>
      </c>
      <c r="D412" s="18" t="s">
        <v>296</v>
      </c>
      <c r="E412" s="19"/>
      <c r="F412" s="20" t="s">
        <v>81</v>
      </c>
      <c r="G412" s="21">
        <v>29401</v>
      </c>
      <c r="H412" s="16">
        <v>0</v>
      </c>
      <c r="I412" s="51"/>
      <c r="J412" s="52"/>
      <c r="K412" s="24">
        <f>J412-C412</f>
        <v>-495000</v>
      </c>
      <c r="L412" s="25" t="e">
        <f>1-C412/J412</f>
        <v>#N/A</v>
      </c>
      <c r="M412" s="51"/>
      <c r="IO412"/>
      <c r="IP412"/>
      <c r="IQ412"/>
      <c r="IR412"/>
      <c r="IS412"/>
      <c r="IT412"/>
      <c r="IU412"/>
      <c r="IV412"/>
    </row>
    <row r="413" spans="1:256" s="37" customFormat="1" ht="13.5">
      <c r="A413" s="27" t="s">
        <v>468</v>
      </c>
      <c r="B413" s="28" t="s">
        <v>13</v>
      </c>
      <c r="C413" s="45">
        <v>495000</v>
      </c>
      <c r="D413" s="54" t="s">
        <v>94</v>
      </c>
      <c r="E413" s="54"/>
      <c r="F413" s="31" t="s">
        <v>35</v>
      </c>
      <c r="G413" s="32">
        <v>30013</v>
      </c>
      <c r="H413" s="28">
        <v>1</v>
      </c>
      <c r="I413" s="31" t="s">
        <v>35</v>
      </c>
      <c r="J413" s="45">
        <v>495000</v>
      </c>
      <c r="K413" s="34">
        <f>J413-C413</f>
        <v>0</v>
      </c>
      <c r="L413" s="35">
        <f>1-C413/J413</f>
        <v>0</v>
      </c>
      <c r="M413" s="36" t="s">
        <v>469</v>
      </c>
      <c r="IO413" s="38"/>
      <c r="IP413" s="38"/>
      <c r="IQ413" s="38"/>
      <c r="IR413" s="38"/>
      <c r="IS413" s="38"/>
      <c r="IT413" s="38"/>
      <c r="IU413" s="38"/>
      <c r="IV413" s="38"/>
    </row>
    <row r="414" spans="1:256" s="26" customFormat="1" ht="13.5">
      <c r="A414" s="15" t="s">
        <v>470</v>
      </c>
      <c r="B414" s="16" t="s">
        <v>17</v>
      </c>
      <c r="C414" s="17">
        <v>495000</v>
      </c>
      <c r="D414" s="43" t="s">
        <v>94</v>
      </c>
      <c r="E414" s="44"/>
      <c r="F414" s="20" t="s">
        <v>71</v>
      </c>
      <c r="G414" s="21">
        <v>30001</v>
      </c>
      <c r="H414" s="16">
        <v>0</v>
      </c>
      <c r="I414" s="22"/>
      <c r="J414" s="23"/>
      <c r="K414" s="24">
        <f>J414-C414</f>
        <v>-495000</v>
      </c>
      <c r="L414" s="25" t="e">
        <f>1-C414/J414</f>
        <v>#N/A</v>
      </c>
      <c r="M414" s="22"/>
      <c r="IO414"/>
      <c r="IP414"/>
      <c r="IQ414"/>
      <c r="IR414"/>
      <c r="IS414"/>
      <c r="IT414"/>
      <c r="IU414"/>
      <c r="IV414"/>
    </row>
    <row r="415" spans="1:256" s="26" customFormat="1" ht="13.5">
      <c r="A415" s="15" t="s">
        <v>471</v>
      </c>
      <c r="B415" s="16" t="s">
        <v>17</v>
      </c>
      <c r="C415" s="17">
        <v>495000</v>
      </c>
      <c r="D415" s="46" t="s">
        <v>94</v>
      </c>
      <c r="E415" s="47"/>
      <c r="F415" s="20" t="s">
        <v>18</v>
      </c>
      <c r="G415" s="21">
        <v>30424</v>
      </c>
      <c r="H415" s="16">
        <v>3</v>
      </c>
      <c r="I415" s="22"/>
      <c r="J415" s="23"/>
      <c r="K415" s="24">
        <f>J415-C415</f>
        <v>-495000</v>
      </c>
      <c r="L415" s="25" t="e">
        <f>1-C415/J415</f>
        <v>#N/A</v>
      </c>
      <c r="M415" s="22"/>
      <c r="IO415"/>
      <c r="IP415"/>
      <c r="IQ415"/>
      <c r="IR415"/>
      <c r="IS415"/>
      <c r="IT415"/>
      <c r="IU415"/>
      <c r="IV415"/>
    </row>
    <row r="416" spans="1:256" s="26" customFormat="1" ht="13.5">
      <c r="A416" s="15" t="s">
        <v>472</v>
      </c>
      <c r="B416" s="16" t="s">
        <v>33</v>
      </c>
      <c r="C416" s="17">
        <v>495000</v>
      </c>
      <c r="D416" s="43" t="s">
        <v>94</v>
      </c>
      <c r="E416" s="44"/>
      <c r="F416" s="20" t="s">
        <v>76</v>
      </c>
      <c r="G416" s="21">
        <v>30451</v>
      </c>
      <c r="H416" s="16">
        <v>0</v>
      </c>
      <c r="I416" s="22"/>
      <c r="J416" s="23"/>
      <c r="K416" s="24">
        <f>J416-C416</f>
        <v>-495000</v>
      </c>
      <c r="L416" s="25" t="e">
        <f>1-C416/J416</f>
        <v>#N/A</v>
      </c>
      <c r="M416" s="22"/>
      <c r="IO416"/>
      <c r="IP416"/>
      <c r="IQ416"/>
      <c r="IR416"/>
      <c r="IS416"/>
      <c r="IT416"/>
      <c r="IU416"/>
      <c r="IV416"/>
    </row>
    <row r="417" spans="1:256" s="26" customFormat="1" ht="13.5">
      <c r="A417" s="15" t="s">
        <v>473</v>
      </c>
      <c r="B417" s="16" t="s">
        <v>37</v>
      </c>
      <c r="C417" s="17">
        <v>495000</v>
      </c>
      <c r="D417" s="46" t="s">
        <v>94</v>
      </c>
      <c r="E417" s="47"/>
      <c r="F417" s="20" t="s">
        <v>42</v>
      </c>
      <c r="G417" s="21">
        <v>30350</v>
      </c>
      <c r="H417" s="16">
        <v>0</v>
      </c>
      <c r="I417" s="22"/>
      <c r="J417" s="23"/>
      <c r="K417" s="24">
        <f>J417-C417</f>
        <v>-495000</v>
      </c>
      <c r="L417" s="25" t="e">
        <f>1-C417/J417</f>
        <v>#N/A</v>
      </c>
      <c r="M417" s="22"/>
      <c r="IO417"/>
      <c r="IP417"/>
      <c r="IQ417"/>
      <c r="IR417"/>
      <c r="IS417"/>
      <c r="IT417"/>
      <c r="IU417"/>
      <c r="IV417"/>
    </row>
    <row r="418" spans="1:256" s="26" customFormat="1" ht="13.5">
      <c r="A418" s="15" t="s">
        <v>474</v>
      </c>
      <c r="B418" s="16" t="s">
        <v>23</v>
      </c>
      <c r="C418" s="39">
        <v>492500</v>
      </c>
      <c r="D418" s="46" t="s">
        <v>94</v>
      </c>
      <c r="E418" s="47"/>
      <c r="F418" s="20" t="s">
        <v>30</v>
      </c>
      <c r="G418" s="21">
        <v>30366</v>
      </c>
      <c r="H418" s="16">
        <v>0</v>
      </c>
      <c r="I418" s="22"/>
      <c r="J418" s="23"/>
      <c r="K418" s="24">
        <f>J418-C418</f>
        <v>-492500</v>
      </c>
      <c r="L418" s="25" t="e">
        <f>1-C418/J418</f>
        <v>#N/A</v>
      </c>
      <c r="M418" s="22"/>
      <c r="IO418"/>
      <c r="IP418"/>
      <c r="IQ418"/>
      <c r="IR418"/>
      <c r="IS418"/>
      <c r="IT418"/>
      <c r="IU418"/>
      <c r="IV418"/>
    </row>
    <row r="419" spans="1:256" s="37" customFormat="1" ht="13.5">
      <c r="A419" s="27" t="s">
        <v>475</v>
      </c>
      <c r="B419" s="28" t="s">
        <v>17</v>
      </c>
      <c r="C419" s="45">
        <v>491000</v>
      </c>
      <c r="D419" s="54" t="s">
        <v>94</v>
      </c>
      <c r="E419" s="54"/>
      <c r="F419" s="31" t="s">
        <v>35</v>
      </c>
      <c r="G419" s="32">
        <v>30429</v>
      </c>
      <c r="H419" s="28">
        <v>1</v>
      </c>
      <c r="I419" s="31" t="s">
        <v>35</v>
      </c>
      <c r="J419" s="45">
        <v>491000</v>
      </c>
      <c r="K419" s="34">
        <f>J419-C419</f>
        <v>0</v>
      </c>
      <c r="L419" s="35">
        <f>1-C419/J419</f>
        <v>0</v>
      </c>
      <c r="M419" s="36" t="s">
        <v>469</v>
      </c>
      <c r="IO419" s="38"/>
      <c r="IP419" s="38"/>
      <c r="IQ419" s="38"/>
      <c r="IR419" s="38"/>
      <c r="IS419" s="38"/>
      <c r="IT419" s="38"/>
      <c r="IU419" s="38"/>
      <c r="IV419" s="38"/>
    </row>
    <row r="420" spans="1:256" s="26" customFormat="1" ht="13.5">
      <c r="A420" s="15" t="s">
        <v>476</v>
      </c>
      <c r="B420" s="16" t="s">
        <v>17</v>
      </c>
      <c r="C420" s="39">
        <v>488000</v>
      </c>
      <c r="D420" s="46" t="s">
        <v>94</v>
      </c>
      <c r="E420" s="47"/>
      <c r="F420" s="20" t="s">
        <v>24</v>
      </c>
      <c r="G420" s="21">
        <v>30899</v>
      </c>
      <c r="H420" s="16">
        <v>0</v>
      </c>
      <c r="I420" s="22"/>
      <c r="J420" s="23"/>
      <c r="K420" s="24">
        <f>J420-C420</f>
        <v>-488000</v>
      </c>
      <c r="L420" s="25" t="e">
        <f>1-C420/J420</f>
        <v>#N/A</v>
      </c>
      <c r="M420" s="22"/>
      <c r="IO420"/>
      <c r="IP420"/>
      <c r="IQ420"/>
      <c r="IR420"/>
      <c r="IS420"/>
      <c r="IT420"/>
      <c r="IU420"/>
      <c r="IV420"/>
    </row>
    <row r="421" spans="1:256" s="26" customFormat="1" ht="13.5">
      <c r="A421" s="15" t="s">
        <v>477</v>
      </c>
      <c r="B421" s="16" t="s">
        <v>13</v>
      </c>
      <c r="C421" s="39">
        <v>488000</v>
      </c>
      <c r="D421" s="46" t="s">
        <v>94</v>
      </c>
      <c r="E421" s="47"/>
      <c r="F421" s="20" t="s">
        <v>78</v>
      </c>
      <c r="G421" s="21">
        <v>30719</v>
      </c>
      <c r="H421" s="16">
        <v>0</v>
      </c>
      <c r="I421" s="22"/>
      <c r="J421" s="23"/>
      <c r="K421" s="24">
        <f>J421-C421</f>
        <v>-488000</v>
      </c>
      <c r="L421" s="25" t="e">
        <f>1-C421/J421</f>
        <v>#N/A</v>
      </c>
      <c r="M421" s="22"/>
      <c r="IO421"/>
      <c r="IP421"/>
      <c r="IQ421"/>
      <c r="IR421"/>
      <c r="IS421"/>
      <c r="IT421"/>
      <c r="IU421"/>
      <c r="IV421"/>
    </row>
    <row r="422" spans="1:256" s="26" customFormat="1" ht="13.5">
      <c r="A422" s="15" t="s">
        <v>478</v>
      </c>
      <c r="B422" s="16" t="s">
        <v>33</v>
      </c>
      <c r="C422" s="39">
        <v>488000</v>
      </c>
      <c r="D422" s="46" t="s">
        <v>94</v>
      </c>
      <c r="E422" s="47"/>
      <c r="F422" s="20" t="s">
        <v>53</v>
      </c>
      <c r="G422" s="21">
        <v>30845</v>
      </c>
      <c r="H422" s="16">
        <v>0</v>
      </c>
      <c r="I422" s="22"/>
      <c r="J422" s="23"/>
      <c r="K422" s="24">
        <f>J422-C422</f>
        <v>-488000</v>
      </c>
      <c r="L422" s="25" t="e">
        <f>1-C422/J422</f>
        <v>#N/A</v>
      </c>
      <c r="M422" s="22"/>
      <c r="IO422"/>
      <c r="IP422"/>
      <c r="IQ422"/>
      <c r="IR422"/>
      <c r="IS422"/>
      <c r="IT422"/>
      <c r="IU422"/>
      <c r="IV422"/>
    </row>
    <row r="423" spans="1:256" s="26" customFormat="1" ht="13.5">
      <c r="A423" s="15" t="s">
        <v>479</v>
      </c>
      <c r="B423" s="16" t="s">
        <v>17</v>
      </c>
      <c r="C423" s="17">
        <v>488000</v>
      </c>
      <c r="D423" s="43" t="s">
        <v>94</v>
      </c>
      <c r="E423" s="44"/>
      <c r="F423" s="20" t="s">
        <v>89</v>
      </c>
      <c r="G423" s="21">
        <v>30667</v>
      </c>
      <c r="H423" s="16">
        <v>0</v>
      </c>
      <c r="I423" s="22"/>
      <c r="J423" s="23"/>
      <c r="K423" s="24">
        <f>J423-C423</f>
        <v>-488000</v>
      </c>
      <c r="L423" s="25" t="e">
        <f>1-C423/J423</f>
        <v>#N/A</v>
      </c>
      <c r="M423" s="22"/>
      <c r="IO423"/>
      <c r="IP423"/>
      <c r="IQ423"/>
      <c r="IR423"/>
      <c r="IS423"/>
      <c r="IT423"/>
      <c r="IU423"/>
      <c r="IV423"/>
    </row>
    <row r="424" spans="1:256" s="26" customFormat="1" ht="13.5">
      <c r="A424" s="15" t="s">
        <v>480</v>
      </c>
      <c r="B424" s="16" t="s">
        <v>23</v>
      </c>
      <c r="C424" s="39">
        <v>487500</v>
      </c>
      <c r="D424" s="46" t="s">
        <v>94</v>
      </c>
      <c r="E424" s="47"/>
      <c r="F424" s="20" t="s">
        <v>78</v>
      </c>
      <c r="G424" s="21">
        <v>30572</v>
      </c>
      <c r="H424" s="16">
        <v>0</v>
      </c>
      <c r="I424" s="22"/>
      <c r="J424" s="23"/>
      <c r="K424" s="24">
        <f>J424-C424</f>
        <v>-487500</v>
      </c>
      <c r="L424" s="25" t="e">
        <f>1-C424/J424</f>
        <v>#N/A</v>
      </c>
      <c r="M424" s="22"/>
      <c r="IO424"/>
      <c r="IP424"/>
      <c r="IQ424"/>
      <c r="IR424"/>
      <c r="IS424"/>
      <c r="IT424"/>
      <c r="IU424"/>
      <c r="IV424"/>
    </row>
    <row r="425" spans="1:256" s="26" customFormat="1" ht="13.5">
      <c r="A425" s="15" t="s">
        <v>481</v>
      </c>
      <c r="B425" s="16" t="s">
        <v>23</v>
      </c>
      <c r="C425" s="39">
        <v>485000</v>
      </c>
      <c r="D425" s="18" t="s">
        <v>14</v>
      </c>
      <c r="E425" s="19"/>
      <c r="F425" s="20" t="s">
        <v>24</v>
      </c>
      <c r="G425" s="21">
        <v>28304</v>
      </c>
      <c r="H425" s="16">
        <v>5</v>
      </c>
      <c r="I425" s="22"/>
      <c r="J425" s="23"/>
      <c r="K425" s="24">
        <f>J425-C425</f>
        <v>-485000</v>
      </c>
      <c r="L425" s="25" t="e">
        <f>1-C425/J425</f>
        <v>#N/A</v>
      </c>
      <c r="M425" s="22"/>
      <c r="IO425"/>
      <c r="IP425"/>
      <c r="IQ425"/>
      <c r="IR425"/>
      <c r="IS425"/>
      <c r="IT425"/>
      <c r="IU425"/>
      <c r="IV425"/>
    </row>
    <row r="426" spans="1:256" s="26" customFormat="1" ht="13.5">
      <c r="A426" s="15" t="s">
        <v>482</v>
      </c>
      <c r="B426" s="16" t="s">
        <v>17</v>
      </c>
      <c r="C426" s="17">
        <v>482500</v>
      </c>
      <c r="D426" s="46" t="s">
        <v>94</v>
      </c>
      <c r="E426" s="47"/>
      <c r="F426" s="20" t="s">
        <v>68</v>
      </c>
      <c r="G426" s="21">
        <v>29896</v>
      </c>
      <c r="H426" s="16">
        <v>0</v>
      </c>
      <c r="I426" s="22"/>
      <c r="J426" s="23"/>
      <c r="K426" s="24">
        <f>J426-C426</f>
        <v>-482500</v>
      </c>
      <c r="L426" s="25" t="e">
        <f>1-C426/J426</f>
        <v>#N/A</v>
      </c>
      <c r="M426" s="22"/>
      <c r="IO426"/>
      <c r="IP426"/>
      <c r="IQ426"/>
      <c r="IR426"/>
      <c r="IS426"/>
      <c r="IT426"/>
      <c r="IU426"/>
      <c r="IV426"/>
    </row>
    <row r="427" spans="1:256" s="26" customFormat="1" ht="13.5">
      <c r="A427" s="15" t="s">
        <v>483</v>
      </c>
      <c r="B427" s="16" t="s">
        <v>13</v>
      </c>
      <c r="C427" s="39">
        <v>478750</v>
      </c>
      <c r="D427" s="18" t="s">
        <v>14</v>
      </c>
      <c r="E427" s="19"/>
      <c r="F427" s="20" t="s">
        <v>110</v>
      </c>
      <c r="G427" s="21">
        <v>24887</v>
      </c>
      <c r="H427" s="16">
        <v>15</v>
      </c>
      <c r="I427" s="22"/>
      <c r="J427" s="23"/>
      <c r="K427" s="24">
        <f>J427-C427</f>
        <v>-478750</v>
      </c>
      <c r="L427" s="25" t="e">
        <f>1-C427/J427</f>
        <v>#N/A</v>
      </c>
      <c r="M427" s="22"/>
      <c r="IO427"/>
      <c r="IP427"/>
      <c r="IQ427"/>
      <c r="IR427"/>
      <c r="IS427"/>
      <c r="IT427"/>
      <c r="IU427"/>
      <c r="IV427"/>
    </row>
    <row r="428" spans="1:256" s="26" customFormat="1" ht="13.5">
      <c r="A428" s="15" t="s">
        <v>484</v>
      </c>
      <c r="B428" s="16" t="s">
        <v>17</v>
      </c>
      <c r="C428" s="17">
        <v>478500</v>
      </c>
      <c r="D428" s="46" t="s">
        <v>94</v>
      </c>
      <c r="E428" s="47"/>
      <c r="F428" s="20" t="s">
        <v>15</v>
      </c>
      <c r="G428" s="21">
        <v>30222</v>
      </c>
      <c r="H428" s="16">
        <v>0</v>
      </c>
      <c r="I428" s="22"/>
      <c r="J428" s="23"/>
      <c r="K428" s="24">
        <f>J428-C428</f>
        <v>-478500</v>
      </c>
      <c r="L428" s="25" t="e">
        <f>1-C428/J428</f>
        <v>#N/A</v>
      </c>
      <c r="M428" s="22"/>
      <c r="IO428"/>
      <c r="IP428"/>
      <c r="IQ428"/>
      <c r="IR428"/>
      <c r="IS428"/>
      <c r="IT428"/>
      <c r="IU428"/>
      <c r="IV428"/>
    </row>
    <row r="429" spans="1:256" s="26" customFormat="1" ht="13.5">
      <c r="A429" s="15" t="s">
        <v>485</v>
      </c>
      <c r="B429" s="16" t="s">
        <v>37</v>
      </c>
      <c r="C429" s="39">
        <v>478500</v>
      </c>
      <c r="D429" s="46" t="s">
        <v>94</v>
      </c>
      <c r="E429" s="47"/>
      <c r="F429" s="20" t="s">
        <v>53</v>
      </c>
      <c r="G429" s="21">
        <v>30477</v>
      </c>
      <c r="H429" s="16">
        <v>0</v>
      </c>
      <c r="I429" s="22"/>
      <c r="J429" s="23"/>
      <c r="K429" s="24">
        <f>J429-C429</f>
        <v>-478500</v>
      </c>
      <c r="L429" s="25" t="e">
        <f>1-C429/J429</f>
        <v>#N/A</v>
      </c>
      <c r="M429" s="22"/>
      <c r="IO429"/>
      <c r="IP429"/>
      <c r="IQ429"/>
      <c r="IR429"/>
      <c r="IS429"/>
      <c r="IT429"/>
      <c r="IU429"/>
      <c r="IV429"/>
    </row>
    <row r="430" spans="1:256" s="26" customFormat="1" ht="13.5">
      <c r="A430" s="15" t="s">
        <v>486</v>
      </c>
      <c r="B430" s="16" t="s">
        <v>17</v>
      </c>
      <c r="C430" s="39">
        <v>478500</v>
      </c>
      <c r="D430" s="46" t="s">
        <v>94</v>
      </c>
      <c r="E430" s="47"/>
      <c r="F430" s="20" t="s">
        <v>78</v>
      </c>
      <c r="G430" s="21">
        <v>30632</v>
      </c>
      <c r="H430" s="16">
        <v>0</v>
      </c>
      <c r="I430" s="22"/>
      <c r="J430" s="23"/>
      <c r="K430" s="24">
        <f>J430-C430</f>
        <v>-478500</v>
      </c>
      <c r="L430" s="25" t="e">
        <f>1-C430/J430</f>
        <v>#N/A</v>
      </c>
      <c r="M430" s="22"/>
      <c r="IO430"/>
      <c r="IP430"/>
      <c r="IQ430"/>
      <c r="IR430"/>
      <c r="IS430"/>
      <c r="IT430"/>
      <c r="IU430"/>
      <c r="IV430"/>
    </row>
    <row r="431" spans="1:256" s="26" customFormat="1" ht="13.5">
      <c r="A431" s="15" t="s">
        <v>487</v>
      </c>
      <c r="B431" s="16" t="s">
        <v>23</v>
      </c>
      <c r="C431" s="39">
        <v>477500</v>
      </c>
      <c r="D431" s="43" t="s">
        <v>94</v>
      </c>
      <c r="E431" s="44"/>
      <c r="F431" s="20" t="s">
        <v>153</v>
      </c>
      <c r="G431" s="21">
        <v>30454</v>
      </c>
      <c r="H431" s="16">
        <v>0</v>
      </c>
      <c r="I431" s="22"/>
      <c r="J431" s="23"/>
      <c r="K431" s="24">
        <f>J431-C431</f>
        <v>-477500</v>
      </c>
      <c r="L431" s="25" t="e">
        <f>1-C431/J431</f>
        <v>#N/A</v>
      </c>
      <c r="M431" s="22"/>
      <c r="IO431"/>
      <c r="IP431"/>
      <c r="IQ431"/>
      <c r="IR431"/>
      <c r="IS431"/>
      <c r="IT431"/>
      <c r="IU431"/>
      <c r="IV431"/>
    </row>
    <row r="432" spans="1:256" s="26" customFormat="1" ht="13.5">
      <c r="A432" s="15" t="s">
        <v>488</v>
      </c>
      <c r="B432" s="16" t="s">
        <v>17</v>
      </c>
      <c r="C432" s="17">
        <v>477500</v>
      </c>
      <c r="D432" s="46" t="s">
        <v>94</v>
      </c>
      <c r="E432" s="47"/>
      <c r="F432" s="20" t="s">
        <v>15</v>
      </c>
      <c r="G432" s="21">
        <v>30377</v>
      </c>
      <c r="H432" s="16">
        <v>0</v>
      </c>
      <c r="I432" s="22"/>
      <c r="J432" s="23"/>
      <c r="K432" s="24">
        <f>J432-C432</f>
        <v>-477500</v>
      </c>
      <c r="L432" s="25" t="e">
        <f>1-C432/J432</f>
        <v>#N/A</v>
      </c>
      <c r="M432" s="22"/>
      <c r="IO432"/>
      <c r="IP432"/>
      <c r="IQ432"/>
      <c r="IR432"/>
      <c r="IS432"/>
      <c r="IT432"/>
      <c r="IU432"/>
      <c r="IV432"/>
    </row>
    <row r="433" spans="1:256" s="26" customFormat="1" ht="13.5">
      <c r="A433" s="15" t="s">
        <v>489</v>
      </c>
      <c r="B433" s="16" t="s">
        <v>33</v>
      </c>
      <c r="C433" s="39">
        <v>477000</v>
      </c>
      <c r="D433" s="46" t="s">
        <v>94</v>
      </c>
      <c r="E433" s="47"/>
      <c r="F433" s="20" t="s">
        <v>78</v>
      </c>
      <c r="G433" s="21">
        <v>30131</v>
      </c>
      <c r="H433" s="16">
        <v>0</v>
      </c>
      <c r="I433" s="22"/>
      <c r="J433" s="23"/>
      <c r="K433" s="24">
        <f>J433-C433</f>
        <v>-477000</v>
      </c>
      <c r="L433" s="25" t="e">
        <f>1-C433/J433</f>
        <v>#N/A</v>
      </c>
      <c r="M433" s="22"/>
      <c r="IO433"/>
      <c r="IP433"/>
      <c r="IQ433"/>
      <c r="IR433"/>
      <c r="IS433"/>
      <c r="IT433"/>
      <c r="IU433"/>
      <c r="IV433"/>
    </row>
    <row r="434" spans="1:256" s="26" customFormat="1" ht="13.5">
      <c r="A434" s="15" t="s">
        <v>490</v>
      </c>
      <c r="B434" s="16" t="s">
        <v>23</v>
      </c>
      <c r="C434" s="39">
        <v>476600</v>
      </c>
      <c r="D434" s="46" t="s">
        <v>94</v>
      </c>
      <c r="E434" s="47"/>
      <c r="F434" s="20" t="s">
        <v>58</v>
      </c>
      <c r="G434" s="21">
        <v>30411</v>
      </c>
      <c r="H434" s="16">
        <v>0</v>
      </c>
      <c r="I434" s="22"/>
      <c r="J434" s="23"/>
      <c r="K434" s="24">
        <f>J434-C434</f>
        <v>-476600</v>
      </c>
      <c r="L434" s="25" t="e">
        <f>1-C434/J434</f>
        <v>#N/A</v>
      </c>
      <c r="M434" s="22"/>
      <c r="IO434"/>
      <c r="IP434"/>
      <c r="IQ434"/>
      <c r="IR434"/>
      <c r="IS434"/>
      <c r="IT434"/>
      <c r="IU434"/>
      <c r="IV434"/>
    </row>
    <row r="435" spans="1:256" s="53" customFormat="1" ht="13.5">
      <c r="A435" s="15" t="s">
        <v>491</v>
      </c>
      <c r="B435" s="16" t="s">
        <v>17</v>
      </c>
      <c r="C435" s="17">
        <v>475000</v>
      </c>
      <c r="D435" s="18" t="s">
        <v>14</v>
      </c>
      <c r="E435" s="19"/>
      <c r="F435" s="20" t="s">
        <v>81</v>
      </c>
      <c r="G435" s="21">
        <v>28934</v>
      </c>
      <c r="H435" s="16">
        <v>0</v>
      </c>
      <c r="I435" s="51"/>
      <c r="J435" s="52"/>
      <c r="K435" s="24">
        <f>J435-C435</f>
        <v>-475000</v>
      </c>
      <c r="L435" s="25" t="e">
        <f>1-C435/J435</f>
        <v>#N/A</v>
      </c>
      <c r="M435" s="51"/>
      <c r="IO435"/>
      <c r="IP435"/>
      <c r="IQ435"/>
      <c r="IR435"/>
      <c r="IS435"/>
      <c r="IT435"/>
      <c r="IU435"/>
      <c r="IV435"/>
    </row>
    <row r="436" spans="1:256" s="26" customFormat="1" ht="13.5">
      <c r="A436" s="15" t="s">
        <v>492</v>
      </c>
      <c r="B436" s="16" t="s">
        <v>17</v>
      </c>
      <c r="C436" s="17">
        <v>475000</v>
      </c>
      <c r="D436" s="18" t="s">
        <v>14</v>
      </c>
      <c r="E436" s="19"/>
      <c r="F436" s="20" t="s">
        <v>24</v>
      </c>
      <c r="G436" s="21">
        <v>27528</v>
      </c>
      <c r="H436" s="16">
        <v>0</v>
      </c>
      <c r="I436" s="22"/>
      <c r="J436" s="23"/>
      <c r="K436" s="24">
        <f>J436-C436</f>
        <v>-475000</v>
      </c>
      <c r="L436" s="25" t="e">
        <f>1-C436/J436</f>
        <v>#N/A</v>
      </c>
      <c r="M436" s="22"/>
      <c r="IO436"/>
      <c r="IP436"/>
      <c r="IQ436"/>
      <c r="IR436"/>
      <c r="IS436"/>
      <c r="IT436"/>
      <c r="IU436"/>
      <c r="IV436"/>
    </row>
    <row r="437" spans="1:256" s="26" customFormat="1" ht="13.5">
      <c r="A437" s="15" t="s">
        <v>493</v>
      </c>
      <c r="B437" s="16" t="s">
        <v>13</v>
      </c>
      <c r="C437" s="17">
        <v>475000</v>
      </c>
      <c r="D437" s="43" t="s">
        <v>94</v>
      </c>
      <c r="E437" s="44"/>
      <c r="F437" s="20" t="s">
        <v>26</v>
      </c>
      <c r="G437" s="21">
        <v>29892</v>
      </c>
      <c r="H437" s="16">
        <v>0</v>
      </c>
      <c r="I437" s="22"/>
      <c r="J437" s="23"/>
      <c r="K437" s="24">
        <f>J437-C437</f>
        <v>-475000</v>
      </c>
      <c r="L437" s="25" t="e">
        <f>1-C437/J437</f>
        <v>#N/A</v>
      </c>
      <c r="M437" s="22"/>
      <c r="IO437"/>
      <c r="IP437"/>
      <c r="IQ437"/>
      <c r="IR437"/>
      <c r="IS437"/>
      <c r="IT437"/>
      <c r="IU437"/>
      <c r="IV437"/>
    </row>
    <row r="438" spans="1:256" s="26" customFormat="1" ht="13.5">
      <c r="A438" s="15" t="s">
        <v>494</v>
      </c>
      <c r="B438" s="16" t="s">
        <v>13</v>
      </c>
      <c r="C438" s="39">
        <v>475000</v>
      </c>
      <c r="D438" s="46" t="s">
        <v>94</v>
      </c>
      <c r="E438" s="47"/>
      <c r="F438" s="20" t="s">
        <v>21</v>
      </c>
      <c r="G438" s="21">
        <v>30054</v>
      </c>
      <c r="H438" s="16">
        <v>0</v>
      </c>
      <c r="I438" s="22"/>
      <c r="J438" s="23"/>
      <c r="K438" s="24">
        <f>J438-C438</f>
        <v>-475000</v>
      </c>
      <c r="L438" s="25" t="e">
        <f>1-C438/J438</f>
        <v>#N/A</v>
      </c>
      <c r="M438" s="22"/>
      <c r="IO438"/>
      <c r="IP438"/>
      <c r="IQ438"/>
      <c r="IR438"/>
      <c r="IS438"/>
      <c r="IT438"/>
      <c r="IU438"/>
      <c r="IV438"/>
    </row>
    <row r="439" spans="1:256" s="26" customFormat="1" ht="13.5">
      <c r="A439" s="15" t="s">
        <v>495</v>
      </c>
      <c r="B439" s="16" t="s">
        <v>23</v>
      </c>
      <c r="C439" s="39">
        <v>475000</v>
      </c>
      <c r="D439" s="46" t="s">
        <v>94</v>
      </c>
      <c r="E439" s="47"/>
      <c r="F439" s="20" t="s">
        <v>21</v>
      </c>
      <c r="G439" s="21">
        <v>29304</v>
      </c>
      <c r="H439" s="16">
        <v>3</v>
      </c>
      <c r="I439" s="22"/>
      <c r="J439" s="23"/>
      <c r="K439" s="24">
        <f>J439-C439</f>
        <v>-475000</v>
      </c>
      <c r="L439" s="25" t="e">
        <f>1-C439/J439</f>
        <v>#N/A</v>
      </c>
      <c r="M439" s="22"/>
      <c r="IO439"/>
      <c r="IP439"/>
      <c r="IQ439"/>
      <c r="IR439"/>
      <c r="IS439"/>
      <c r="IT439"/>
      <c r="IU439"/>
      <c r="IV439"/>
    </row>
    <row r="440" spans="1:256" s="26" customFormat="1" ht="13.5">
      <c r="A440" s="15" t="s">
        <v>496</v>
      </c>
      <c r="B440" s="16" t="s">
        <v>33</v>
      </c>
      <c r="C440" s="17">
        <v>475000</v>
      </c>
      <c r="D440" s="18" t="s">
        <v>14</v>
      </c>
      <c r="E440" s="19"/>
      <c r="F440" s="20" t="s">
        <v>68</v>
      </c>
      <c r="G440" s="21">
        <v>26706</v>
      </c>
      <c r="H440" s="16">
        <v>7</v>
      </c>
      <c r="I440" s="22"/>
      <c r="J440" s="23"/>
      <c r="K440" s="24">
        <f>J440-C440</f>
        <v>-475000</v>
      </c>
      <c r="L440" s="25" t="e">
        <f>1-C440/J440</f>
        <v>#N/A</v>
      </c>
      <c r="M440" s="22"/>
      <c r="IO440"/>
      <c r="IP440"/>
      <c r="IQ440"/>
      <c r="IR440"/>
      <c r="IS440"/>
      <c r="IT440"/>
      <c r="IU440"/>
      <c r="IV440"/>
    </row>
    <row r="441" spans="1:256" s="26" customFormat="1" ht="13.5">
      <c r="A441" s="15" t="s">
        <v>497</v>
      </c>
      <c r="B441" s="16" t="s">
        <v>33</v>
      </c>
      <c r="C441" s="17">
        <v>475000</v>
      </c>
      <c r="D441" s="18" t="s">
        <v>14</v>
      </c>
      <c r="E441" s="19"/>
      <c r="F441" s="20" t="s">
        <v>47</v>
      </c>
      <c r="G441" s="21">
        <v>28798</v>
      </c>
      <c r="H441" s="16">
        <v>4</v>
      </c>
      <c r="I441" s="22"/>
      <c r="J441" s="23"/>
      <c r="K441" s="24">
        <f>J441-C441</f>
        <v>-475000</v>
      </c>
      <c r="L441" s="25" t="e">
        <f>1-C441/J441</f>
        <v>#N/A</v>
      </c>
      <c r="M441" s="22"/>
      <c r="IO441"/>
      <c r="IP441"/>
      <c r="IQ441"/>
      <c r="IR441"/>
      <c r="IS441"/>
      <c r="IT441"/>
      <c r="IU441"/>
      <c r="IV441"/>
    </row>
    <row r="442" spans="1:256" s="26" customFormat="1" ht="13.5">
      <c r="A442" s="15" t="s">
        <v>498</v>
      </c>
      <c r="B442" s="16" t="s">
        <v>13</v>
      </c>
      <c r="C442" s="39">
        <v>475000</v>
      </c>
      <c r="D442" s="18" t="s">
        <v>14</v>
      </c>
      <c r="E442" s="19"/>
      <c r="F442" s="20" t="s">
        <v>76</v>
      </c>
      <c r="G442" s="21">
        <v>27268</v>
      </c>
      <c r="H442" s="16">
        <v>5</v>
      </c>
      <c r="I442" s="22"/>
      <c r="J442" s="23"/>
      <c r="K442" s="24">
        <f>J442-C442</f>
        <v>-475000</v>
      </c>
      <c r="L442" s="25" t="e">
        <f>1-C442/J442</f>
        <v>#N/A</v>
      </c>
      <c r="M442" s="22"/>
      <c r="IO442"/>
      <c r="IP442"/>
      <c r="IQ442"/>
      <c r="IR442"/>
      <c r="IS442"/>
      <c r="IT442"/>
      <c r="IU442"/>
      <c r="IV442"/>
    </row>
    <row r="443" spans="1:256" s="53" customFormat="1" ht="13.5">
      <c r="A443" s="15" t="s">
        <v>499</v>
      </c>
      <c r="B443" s="16" t="s">
        <v>17</v>
      </c>
      <c r="C443" s="17">
        <v>475000</v>
      </c>
      <c r="D443" s="18" t="s">
        <v>296</v>
      </c>
      <c r="E443" s="19"/>
      <c r="F443" s="20" t="s">
        <v>81</v>
      </c>
      <c r="G443" s="21">
        <v>29654</v>
      </c>
      <c r="H443" s="16">
        <v>0</v>
      </c>
      <c r="I443" s="51"/>
      <c r="J443" s="52"/>
      <c r="K443" s="24">
        <f>J443-C443</f>
        <v>-475000</v>
      </c>
      <c r="L443" s="25" t="e">
        <f>1-C443/J443</f>
        <v>#N/A</v>
      </c>
      <c r="M443" s="51"/>
      <c r="IO443"/>
      <c r="IP443"/>
      <c r="IQ443"/>
      <c r="IR443"/>
      <c r="IS443"/>
      <c r="IT443"/>
      <c r="IU443"/>
      <c r="IV443"/>
    </row>
    <row r="444" spans="1:256" s="26" customFormat="1" ht="13.5">
      <c r="A444" s="15" t="s">
        <v>500</v>
      </c>
      <c r="B444" s="16" t="s">
        <v>33</v>
      </c>
      <c r="C444" s="39">
        <v>475000</v>
      </c>
      <c r="D444" s="46" t="s">
        <v>94</v>
      </c>
      <c r="E444" s="47"/>
      <c r="F444" s="20" t="s">
        <v>58</v>
      </c>
      <c r="G444" s="21">
        <v>30538</v>
      </c>
      <c r="H444" s="16">
        <v>0</v>
      </c>
      <c r="I444" s="22"/>
      <c r="J444" s="23"/>
      <c r="K444" s="24">
        <f>J444-C444</f>
        <v>-475000</v>
      </c>
      <c r="L444" s="25" t="e">
        <f>1-C444/J444</f>
        <v>#N/A</v>
      </c>
      <c r="M444" s="22"/>
      <c r="IO444"/>
      <c r="IP444"/>
      <c r="IQ444"/>
      <c r="IR444"/>
      <c r="IS444"/>
      <c r="IT444"/>
      <c r="IU444"/>
      <c r="IV444"/>
    </row>
    <row r="445" spans="1:256" s="26" customFormat="1" ht="13.5">
      <c r="A445" s="15" t="s">
        <v>501</v>
      </c>
      <c r="B445" s="16" t="s">
        <v>17</v>
      </c>
      <c r="C445" s="17">
        <v>475000</v>
      </c>
      <c r="D445" s="18" t="s">
        <v>14</v>
      </c>
      <c r="E445" s="19"/>
      <c r="F445" s="20" t="s">
        <v>68</v>
      </c>
      <c r="G445" s="21">
        <v>29041</v>
      </c>
      <c r="H445" s="16">
        <v>0</v>
      </c>
      <c r="I445" s="22"/>
      <c r="J445" s="23"/>
      <c r="K445" s="24">
        <f>J445-C445</f>
        <v>-475000</v>
      </c>
      <c r="L445" s="25" t="e">
        <f>1-C445/J445</f>
        <v>#N/A</v>
      </c>
      <c r="M445" s="22"/>
      <c r="IO445"/>
      <c r="IP445"/>
      <c r="IQ445"/>
      <c r="IR445"/>
      <c r="IS445"/>
      <c r="IT445"/>
      <c r="IU445"/>
      <c r="IV445"/>
    </row>
    <row r="446" spans="1:256" s="26" customFormat="1" ht="13.5">
      <c r="A446" s="15" t="s">
        <v>502</v>
      </c>
      <c r="B446" s="16" t="s">
        <v>23</v>
      </c>
      <c r="C446" s="17">
        <v>475000</v>
      </c>
      <c r="D446" s="46" t="s">
        <v>94</v>
      </c>
      <c r="E446" s="47"/>
      <c r="F446" s="20" t="s">
        <v>15</v>
      </c>
      <c r="G446" s="21">
        <v>30047</v>
      </c>
      <c r="H446" s="16">
        <v>3</v>
      </c>
      <c r="I446" s="22"/>
      <c r="J446" s="23"/>
      <c r="K446" s="24">
        <f>J446-C446</f>
        <v>-475000</v>
      </c>
      <c r="L446" s="25" t="e">
        <f>1-C446/J446</f>
        <v>#N/A</v>
      </c>
      <c r="M446" s="22"/>
      <c r="IO446"/>
      <c r="IP446"/>
      <c r="IQ446"/>
      <c r="IR446"/>
      <c r="IS446"/>
      <c r="IT446"/>
      <c r="IU446"/>
      <c r="IV446"/>
    </row>
    <row r="447" spans="1:256" s="26" customFormat="1" ht="13.5">
      <c r="A447" s="15" t="s">
        <v>503</v>
      </c>
      <c r="B447" s="16" t="s">
        <v>33</v>
      </c>
      <c r="C447" s="39">
        <v>475000</v>
      </c>
      <c r="D447" s="18" t="s">
        <v>14</v>
      </c>
      <c r="E447" s="19"/>
      <c r="F447" s="20" t="s">
        <v>89</v>
      </c>
      <c r="G447" s="21">
        <v>28206</v>
      </c>
      <c r="H447" s="16">
        <v>4</v>
      </c>
      <c r="I447" s="22"/>
      <c r="J447" s="23"/>
      <c r="K447" s="24">
        <f>J447-C447</f>
        <v>-475000</v>
      </c>
      <c r="L447" s="25" t="e">
        <f>1-C447/J447</f>
        <v>#N/A</v>
      </c>
      <c r="M447" s="22"/>
      <c r="IO447"/>
      <c r="IP447"/>
      <c r="IQ447"/>
      <c r="IR447"/>
      <c r="IS447"/>
      <c r="IT447"/>
      <c r="IU447"/>
      <c r="IV447"/>
    </row>
    <row r="448" spans="1:256" s="26" customFormat="1" ht="13.5">
      <c r="A448" s="15" t="s">
        <v>504</v>
      </c>
      <c r="B448" s="16" t="s">
        <v>13</v>
      </c>
      <c r="C448" s="17">
        <v>475000</v>
      </c>
      <c r="D448" s="43" t="s">
        <v>94</v>
      </c>
      <c r="E448" s="44"/>
      <c r="F448" s="20" t="s">
        <v>15</v>
      </c>
      <c r="G448" s="21">
        <v>30417</v>
      </c>
      <c r="H448" s="16">
        <v>0</v>
      </c>
      <c r="I448" s="22"/>
      <c r="J448" s="23"/>
      <c r="K448" s="24">
        <f>J448-C448</f>
        <v>-475000</v>
      </c>
      <c r="L448" s="25" t="e">
        <f>1-C448/J448</f>
        <v>#N/A</v>
      </c>
      <c r="M448" s="22"/>
      <c r="IO448"/>
      <c r="IP448"/>
      <c r="IQ448"/>
      <c r="IR448"/>
      <c r="IS448"/>
      <c r="IT448"/>
      <c r="IU448"/>
      <c r="IV448"/>
    </row>
    <row r="449" spans="1:256" s="26" customFormat="1" ht="13.5">
      <c r="A449" s="15" t="s">
        <v>505</v>
      </c>
      <c r="B449" s="16" t="s">
        <v>17</v>
      </c>
      <c r="C449" s="39">
        <v>475000</v>
      </c>
      <c r="D449" s="18" t="s">
        <v>296</v>
      </c>
      <c r="E449" s="19"/>
      <c r="F449" s="20" t="s">
        <v>15</v>
      </c>
      <c r="G449" s="21">
        <v>29941</v>
      </c>
      <c r="H449" s="16">
        <v>1</v>
      </c>
      <c r="I449" s="22"/>
      <c r="J449" s="23"/>
      <c r="K449" s="24">
        <f>J449-C449</f>
        <v>-475000</v>
      </c>
      <c r="L449" s="25" t="e">
        <f>1-C449/J449</f>
        <v>#N/A</v>
      </c>
      <c r="M449" s="22"/>
      <c r="IO449"/>
      <c r="IP449"/>
      <c r="IQ449"/>
      <c r="IR449"/>
      <c r="IS449"/>
      <c r="IT449"/>
      <c r="IU449"/>
      <c r="IV449"/>
    </row>
    <row r="450" spans="1:256" s="26" customFormat="1" ht="13.5">
      <c r="A450" s="15" t="s">
        <v>506</v>
      </c>
      <c r="B450" s="16" t="s">
        <v>37</v>
      </c>
      <c r="C450" s="17">
        <v>475000</v>
      </c>
      <c r="D450" s="18" t="s">
        <v>14</v>
      </c>
      <c r="E450" s="19"/>
      <c r="F450" s="20" t="s">
        <v>68</v>
      </c>
      <c r="G450" s="21">
        <v>28127</v>
      </c>
      <c r="H450" s="16">
        <v>7</v>
      </c>
      <c r="I450" s="22"/>
      <c r="J450" s="23"/>
      <c r="K450" s="24">
        <f>J450-C450</f>
        <v>-475000</v>
      </c>
      <c r="L450" s="25" t="e">
        <f>1-C450/J450</f>
        <v>#N/A</v>
      </c>
      <c r="M450" s="22"/>
      <c r="IO450"/>
      <c r="IP450"/>
      <c r="IQ450"/>
      <c r="IR450"/>
      <c r="IS450"/>
      <c r="IT450"/>
      <c r="IU450"/>
      <c r="IV450"/>
    </row>
    <row r="451" spans="1:256" s="26" customFormat="1" ht="13.5">
      <c r="A451" s="15" t="s">
        <v>507</v>
      </c>
      <c r="B451" s="16" t="s">
        <v>17</v>
      </c>
      <c r="C451" s="39">
        <v>475000</v>
      </c>
      <c r="D451" s="18" t="s">
        <v>296</v>
      </c>
      <c r="E451" s="19"/>
      <c r="F451" s="20" t="s">
        <v>58</v>
      </c>
      <c r="G451" s="21">
        <v>29646</v>
      </c>
      <c r="H451" s="16">
        <v>0</v>
      </c>
      <c r="I451" s="22"/>
      <c r="J451" s="23"/>
      <c r="K451" s="24">
        <f>J451-C451</f>
        <v>-475000</v>
      </c>
      <c r="L451" s="25" t="e">
        <f>1-C451/J451</f>
        <v>#N/A</v>
      </c>
      <c r="M451" s="22"/>
      <c r="IO451"/>
      <c r="IP451"/>
      <c r="IQ451"/>
      <c r="IR451"/>
      <c r="IS451"/>
      <c r="IT451"/>
      <c r="IU451"/>
      <c r="IV451"/>
    </row>
    <row r="452" spans="1:256" s="26" customFormat="1" ht="13.5">
      <c r="A452" s="15" t="s">
        <v>508</v>
      </c>
      <c r="B452" s="16" t="s">
        <v>33</v>
      </c>
      <c r="C452" s="17">
        <v>475000</v>
      </c>
      <c r="D452" s="46" t="s">
        <v>94</v>
      </c>
      <c r="E452" s="47"/>
      <c r="F452" s="20" t="s">
        <v>68</v>
      </c>
      <c r="G452" s="21">
        <v>29287</v>
      </c>
      <c r="H452" s="16">
        <v>4</v>
      </c>
      <c r="I452" s="22"/>
      <c r="J452" s="23"/>
      <c r="K452" s="24">
        <f>J452-C452</f>
        <v>-475000</v>
      </c>
      <c r="L452" s="25" t="e">
        <f>1-C452/J452</f>
        <v>#N/A</v>
      </c>
      <c r="M452" s="22"/>
      <c r="IO452"/>
      <c r="IP452"/>
      <c r="IQ452"/>
      <c r="IR452"/>
      <c r="IS452"/>
      <c r="IT452"/>
      <c r="IU452"/>
      <c r="IV452"/>
    </row>
    <row r="453" spans="1:256" s="26" customFormat="1" ht="13.5">
      <c r="A453" s="15" t="s">
        <v>509</v>
      </c>
      <c r="B453" s="16" t="s">
        <v>17</v>
      </c>
      <c r="C453" s="17">
        <v>475000</v>
      </c>
      <c r="D453" s="18" t="s">
        <v>14</v>
      </c>
      <c r="E453" s="19"/>
      <c r="F453" s="20" t="s">
        <v>84</v>
      </c>
      <c r="G453" s="21">
        <v>28372</v>
      </c>
      <c r="H453" s="16">
        <v>0</v>
      </c>
      <c r="I453" s="22"/>
      <c r="J453" s="23"/>
      <c r="K453" s="24">
        <f>J453-C453</f>
        <v>-475000</v>
      </c>
      <c r="L453" s="25" t="e">
        <f>1-C453/J453</f>
        <v>#N/A</v>
      </c>
      <c r="M453" s="22"/>
      <c r="IO453"/>
      <c r="IP453"/>
      <c r="IQ453"/>
      <c r="IR453"/>
      <c r="IS453"/>
      <c r="IT453"/>
      <c r="IU453"/>
      <c r="IV453"/>
    </row>
    <row r="454" spans="1:256" s="26" customFormat="1" ht="13.5">
      <c r="A454" s="15" t="s">
        <v>510</v>
      </c>
      <c r="B454" s="16" t="s">
        <v>33</v>
      </c>
      <c r="C454" s="17">
        <v>472800</v>
      </c>
      <c r="D454" s="43" t="s">
        <v>94</v>
      </c>
      <c r="E454" s="44"/>
      <c r="F454" s="20" t="s">
        <v>268</v>
      </c>
      <c r="G454" s="21">
        <v>30395</v>
      </c>
      <c r="H454" s="16">
        <v>1</v>
      </c>
      <c r="I454" s="22"/>
      <c r="J454" s="23"/>
      <c r="K454" s="24">
        <f>J454-C454</f>
        <v>-472800</v>
      </c>
      <c r="L454" s="25" t="e">
        <f>1-C454/J454</f>
        <v>#N/A</v>
      </c>
      <c r="M454" s="22"/>
      <c r="IO454"/>
      <c r="IP454"/>
      <c r="IQ454"/>
      <c r="IR454"/>
      <c r="IS454"/>
      <c r="IT454"/>
      <c r="IU454"/>
      <c r="IV454"/>
    </row>
    <row r="455" spans="1:256" s="26" customFormat="1" ht="13.5">
      <c r="A455" s="15" t="s">
        <v>511</v>
      </c>
      <c r="B455" s="16" t="s">
        <v>17</v>
      </c>
      <c r="C455" s="39">
        <v>470000</v>
      </c>
      <c r="D455" s="46" t="s">
        <v>94</v>
      </c>
      <c r="E455" s="47"/>
      <c r="F455" s="20" t="s">
        <v>74</v>
      </c>
      <c r="G455" s="21">
        <v>30093</v>
      </c>
      <c r="H455" s="16">
        <v>0</v>
      </c>
      <c r="I455" s="22"/>
      <c r="J455" s="23"/>
      <c r="K455" s="24">
        <f>J455-C455</f>
        <v>-470000</v>
      </c>
      <c r="L455" s="25" t="e">
        <f>1-C455/J455</f>
        <v>#N/A</v>
      </c>
      <c r="M455" s="22"/>
      <c r="IO455"/>
      <c r="IP455"/>
      <c r="IQ455"/>
      <c r="IR455"/>
      <c r="IS455"/>
      <c r="IT455"/>
      <c r="IU455"/>
      <c r="IV455"/>
    </row>
    <row r="456" spans="1:256" s="26" customFormat="1" ht="13.5">
      <c r="A456" s="15" t="s">
        <v>512</v>
      </c>
      <c r="B456" s="16" t="s">
        <v>37</v>
      </c>
      <c r="C456" s="39">
        <v>470000</v>
      </c>
      <c r="D456" s="46" t="s">
        <v>94</v>
      </c>
      <c r="E456" s="47"/>
      <c r="F456" s="20" t="s">
        <v>110</v>
      </c>
      <c r="G456" s="21">
        <v>29886</v>
      </c>
      <c r="H456" s="16">
        <v>0</v>
      </c>
      <c r="I456" s="22"/>
      <c r="J456" s="23"/>
      <c r="K456" s="24">
        <f>J456-C456</f>
        <v>-470000</v>
      </c>
      <c r="L456" s="25" t="e">
        <f>1-C456/J456</f>
        <v>#N/A</v>
      </c>
      <c r="M456" s="22"/>
      <c r="IO456"/>
      <c r="IP456"/>
      <c r="IQ456"/>
      <c r="IR456"/>
      <c r="IS456"/>
      <c r="IT456"/>
      <c r="IU456"/>
      <c r="IV456"/>
    </row>
    <row r="457" spans="1:256" s="26" customFormat="1" ht="13.5">
      <c r="A457" s="15" t="s">
        <v>513</v>
      </c>
      <c r="B457" s="16" t="s">
        <v>23</v>
      </c>
      <c r="C457" s="39">
        <v>469000</v>
      </c>
      <c r="D457" s="46" t="s">
        <v>94</v>
      </c>
      <c r="E457" s="47"/>
      <c r="F457" s="20" t="s">
        <v>47</v>
      </c>
      <c r="G457" s="21">
        <v>30925</v>
      </c>
      <c r="H457" s="16">
        <v>0</v>
      </c>
      <c r="I457" s="22"/>
      <c r="J457" s="23"/>
      <c r="K457" s="24">
        <f>J457-C457</f>
        <v>-469000</v>
      </c>
      <c r="L457" s="25" t="e">
        <f>1-C457/J457</f>
        <v>#N/A</v>
      </c>
      <c r="M457" s="22"/>
      <c r="IO457"/>
      <c r="IP457"/>
      <c r="IQ457"/>
      <c r="IR457"/>
      <c r="IS457"/>
      <c r="IT457"/>
      <c r="IU457"/>
      <c r="IV457"/>
    </row>
    <row r="458" spans="1:256" s="26" customFormat="1" ht="13.5">
      <c r="A458" s="15" t="s">
        <v>514</v>
      </c>
      <c r="B458" s="16" t="s">
        <v>13</v>
      </c>
      <c r="C458" s="39">
        <v>469000</v>
      </c>
      <c r="D458" s="46" t="s">
        <v>94</v>
      </c>
      <c r="E458" s="47"/>
      <c r="F458" s="20" t="s">
        <v>60</v>
      </c>
      <c r="G458" s="21">
        <v>30444</v>
      </c>
      <c r="H458" s="16">
        <v>0</v>
      </c>
      <c r="I458" s="22"/>
      <c r="J458" s="23"/>
      <c r="K458" s="24">
        <f>J458-C458</f>
        <v>-469000</v>
      </c>
      <c r="L458" s="25" t="e">
        <f>1-C458/J458</f>
        <v>#N/A</v>
      </c>
      <c r="M458" s="22"/>
      <c r="IO458"/>
      <c r="IP458"/>
      <c r="IQ458"/>
      <c r="IR458"/>
      <c r="IS458"/>
      <c r="IT458"/>
      <c r="IU458"/>
      <c r="IV458"/>
    </row>
    <row r="459" spans="1:256" s="26" customFormat="1" ht="13.5">
      <c r="A459" s="15" t="s">
        <v>515</v>
      </c>
      <c r="B459" s="16" t="s">
        <v>23</v>
      </c>
      <c r="C459" s="39">
        <v>469000</v>
      </c>
      <c r="D459" s="46" t="s">
        <v>94</v>
      </c>
      <c r="E459" s="47"/>
      <c r="F459" s="20" t="s">
        <v>110</v>
      </c>
      <c r="G459" s="21">
        <v>30700</v>
      </c>
      <c r="H459" s="16">
        <v>0</v>
      </c>
      <c r="I459" s="22"/>
      <c r="J459" s="23"/>
      <c r="K459" s="24">
        <f>J459-C459</f>
        <v>-469000</v>
      </c>
      <c r="L459" s="25" t="e">
        <f>1-C459/J459</f>
        <v>#N/A</v>
      </c>
      <c r="M459" s="22"/>
      <c r="IO459"/>
      <c r="IP459"/>
      <c r="IQ459"/>
      <c r="IR459"/>
      <c r="IS459"/>
      <c r="IT459"/>
      <c r="IU459"/>
      <c r="IV459"/>
    </row>
    <row r="460" spans="1:256" s="26" customFormat="1" ht="13.5">
      <c r="A460" s="15" t="s">
        <v>516</v>
      </c>
      <c r="B460" s="16" t="s">
        <v>23</v>
      </c>
      <c r="C460" s="17">
        <v>469000</v>
      </c>
      <c r="D460" s="43" t="s">
        <v>94</v>
      </c>
      <c r="E460" s="44"/>
      <c r="F460" s="20" t="s">
        <v>84</v>
      </c>
      <c r="G460" s="21">
        <v>30784</v>
      </c>
      <c r="H460" s="16">
        <v>0</v>
      </c>
      <c r="I460" s="22"/>
      <c r="J460" s="23"/>
      <c r="K460" s="24">
        <f>J460-C460</f>
        <v>-469000</v>
      </c>
      <c r="L460" s="25" t="e">
        <f>1-C460/J460</f>
        <v>#N/A</v>
      </c>
      <c r="M460" s="22"/>
      <c r="IO460"/>
      <c r="IP460"/>
      <c r="IQ460"/>
      <c r="IR460"/>
      <c r="IS460"/>
      <c r="IT460"/>
      <c r="IU460"/>
      <c r="IV460"/>
    </row>
    <row r="461" spans="1:256" s="26" customFormat="1" ht="13.5">
      <c r="A461" s="15" t="s">
        <v>517</v>
      </c>
      <c r="B461" s="16" t="s">
        <v>37</v>
      </c>
      <c r="C461" s="17">
        <v>467500</v>
      </c>
      <c r="D461" s="46" t="s">
        <v>94</v>
      </c>
      <c r="E461" s="47"/>
      <c r="F461" s="20" t="s">
        <v>15</v>
      </c>
      <c r="G461" s="21">
        <v>29248</v>
      </c>
      <c r="H461" s="16">
        <v>0</v>
      </c>
      <c r="I461" s="22"/>
      <c r="J461" s="23"/>
      <c r="K461" s="24">
        <f>J461-C461</f>
        <v>-467500</v>
      </c>
      <c r="L461" s="25" t="e">
        <f>1-C461/J461</f>
        <v>#N/A</v>
      </c>
      <c r="M461" s="22"/>
      <c r="IO461"/>
      <c r="IP461"/>
      <c r="IQ461"/>
      <c r="IR461"/>
      <c r="IS461"/>
      <c r="IT461"/>
      <c r="IU461"/>
      <c r="IV461"/>
    </row>
    <row r="462" spans="1:256" s="26" customFormat="1" ht="13.5">
      <c r="A462" s="15" t="s">
        <v>518</v>
      </c>
      <c r="B462" s="16" t="s">
        <v>13</v>
      </c>
      <c r="C462" s="17">
        <v>465500</v>
      </c>
      <c r="D462" s="46" t="s">
        <v>94</v>
      </c>
      <c r="E462" s="47"/>
      <c r="F462" s="20" t="s">
        <v>56</v>
      </c>
      <c r="G462" s="21">
        <v>30888</v>
      </c>
      <c r="H462" s="16">
        <v>0</v>
      </c>
      <c r="I462" s="22"/>
      <c r="J462" s="23"/>
      <c r="K462" s="24">
        <f>J462-C462</f>
        <v>-465500</v>
      </c>
      <c r="L462" s="25" t="e">
        <f>1-C462/J462</f>
        <v>#N/A</v>
      </c>
      <c r="M462" s="22"/>
      <c r="IO462"/>
      <c r="IP462"/>
      <c r="IQ462"/>
      <c r="IR462"/>
      <c r="IS462"/>
      <c r="IT462"/>
      <c r="IU462"/>
      <c r="IV462"/>
    </row>
    <row r="463" spans="1:256" s="26" customFormat="1" ht="13.5">
      <c r="A463" s="15" t="s">
        <v>519</v>
      </c>
      <c r="B463" s="16" t="s">
        <v>17</v>
      </c>
      <c r="C463" s="17">
        <v>465200</v>
      </c>
      <c r="D463" s="46" t="s">
        <v>94</v>
      </c>
      <c r="E463" s="47"/>
      <c r="F463" s="20" t="s">
        <v>42</v>
      </c>
      <c r="G463" s="21">
        <v>30994</v>
      </c>
      <c r="H463" s="16">
        <v>0</v>
      </c>
      <c r="I463" s="22"/>
      <c r="J463" s="23"/>
      <c r="K463" s="24">
        <f>J463-C463</f>
        <v>-465200</v>
      </c>
      <c r="L463" s="25" t="e">
        <f>1-C463/J463</f>
        <v>#N/A</v>
      </c>
      <c r="M463" s="22"/>
      <c r="IO463"/>
      <c r="IP463"/>
      <c r="IQ463"/>
      <c r="IR463"/>
      <c r="IS463"/>
      <c r="IT463"/>
      <c r="IU463"/>
      <c r="IV463"/>
    </row>
    <row r="464" spans="1:256" s="26" customFormat="1" ht="13.5">
      <c r="A464" s="15" t="s">
        <v>520</v>
      </c>
      <c r="B464" s="16" t="s">
        <v>37</v>
      </c>
      <c r="C464" s="17">
        <v>465000</v>
      </c>
      <c r="D464" s="18" t="s">
        <v>296</v>
      </c>
      <c r="E464" s="19"/>
      <c r="F464" s="20" t="s">
        <v>51</v>
      </c>
      <c r="G464" s="21">
        <v>29391</v>
      </c>
      <c r="H464" s="16">
        <v>0</v>
      </c>
      <c r="I464" s="22"/>
      <c r="J464" s="23"/>
      <c r="K464" s="24">
        <f>J464-C464</f>
        <v>-465000</v>
      </c>
      <c r="L464" s="25" t="e">
        <f>1-C464/J464</f>
        <v>#N/A</v>
      </c>
      <c r="M464" s="22"/>
      <c r="IO464"/>
      <c r="IP464"/>
      <c r="IQ464"/>
      <c r="IR464"/>
      <c r="IS464"/>
      <c r="IT464"/>
      <c r="IU464"/>
      <c r="IV464"/>
    </row>
    <row r="465" spans="1:256" s="26" customFormat="1" ht="13.5">
      <c r="A465" s="15" t="s">
        <v>521</v>
      </c>
      <c r="B465" s="16" t="s">
        <v>33</v>
      </c>
      <c r="C465" s="17">
        <v>465000</v>
      </c>
      <c r="D465" s="46" t="s">
        <v>94</v>
      </c>
      <c r="E465" s="47"/>
      <c r="F465" s="20" t="s">
        <v>30</v>
      </c>
      <c r="G465" s="21">
        <v>30364</v>
      </c>
      <c r="H465" s="16">
        <v>0</v>
      </c>
      <c r="I465" s="22"/>
      <c r="J465" s="23"/>
      <c r="K465" s="24">
        <f>J465-C465</f>
        <v>-465000</v>
      </c>
      <c r="L465" s="25" t="e">
        <f>1-C465/J465</f>
        <v>#N/A</v>
      </c>
      <c r="M465" s="22"/>
      <c r="IO465"/>
      <c r="IP465"/>
      <c r="IQ465"/>
      <c r="IR465"/>
      <c r="IS465"/>
      <c r="IT465"/>
      <c r="IU465"/>
      <c r="IV465"/>
    </row>
    <row r="466" spans="1:256" s="50" customFormat="1" ht="13.5">
      <c r="A466" s="15" t="s">
        <v>522</v>
      </c>
      <c r="B466" s="16" t="s">
        <v>23</v>
      </c>
      <c r="C466" s="39">
        <v>465000</v>
      </c>
      <c r="D466" s="43" t="s">
        <v>94</v>
      </c>
      <c r="E466" s="44"/>
      <c r="F466" s="55" t="s">
        <v>183</v>
      </c>
      <c r="G466" s="21">
        <v>30026</v>
      </c>
      <c r="H466" s="16">
        <v>0</v>
      </c>
      <c r="I466" s="48"/>
      <c r="J466" s="49"/>
      <c r="K466" s="24">
        <f>J466-C466</f>
        <v>-465000</v>
      </c>
      <c r="L466" s="25" t="e">
        <f>1-C466/J466</f>
        <v>#N/A</v>
      </c>
      <c r="M466" s="48"/>
      <c r="IO466"/>
      <c r="IP466"/>
      <c r="IQ466"/>
      <c r="IR466"/>
      <c r="IS466"/>
      <c r="IT466"/>
      <c r="IU466"/>
      <c r="IV466"/>
    </row>
    <row r="467" spans="1:256" s="26" customFormat="1" ht="13.5">
      <c r="A467" s="15" t="s">
        <v>523</v>
      </c>
      <c r="B467" s="16" t="s">
        <v>13</v>
      </c>
      <c r="C467" s="39">
        <v>462500</v>
      </c>
      <c r="D467" s="46" t="s">
        <v>94</v>
      </c>
      <c r="E467" s="47"/>
      <c r="F467" s="20" t="s">
        <v>53</v>
      </c>
      <c r="G467" s="21">
        <v>30468</v>
      </c>
      <c r="H467" s="16">
        <v>0</v>
      </c>
      <c r="I467" s="22"/>
      <c r="J467" s="23"/>
      <c r="K467" s="24">
        <f>J467-C467</f>
        <v>-462500</v>
      </c>
      <c r="L467" s="25" t="e">
        <f>1-C467/J467</f>
        <v>#N/A</v>
      </c>
      <c r="M467" s="22"/>
      <c r="IO467"/>
      <c r="IP467"/>
      <c r="IQ467"/>
      <c r="IR467"/>
      <c r="IS467"/>
      <c r="IT467"/>
      <c r="IU467"/>
      <c r="IV467"/>
    </row>
    <row r="468" spans="1:256" s="26" customFormat="1" ht="13.5">
      <c r="A468" s="15" t="s">
        <v>524</v>
      </c>
      <c r="B468" s="16" t="s">
        <v>23</v>
      </c>
      <c r="C468" s="39">
        <v>462500</v>
      </c>
      <c r="D468" s="18" t="s">
        <v>14</v>
      </c>
      <c r="E468" s="19"/>
      <c r="F468" s="20" t="s">
        <v>78</v>
      </c>
      <c r="G468" s="21">
        <v>29026</v>
      </c>
      <c r="H468" s="16">
        <v>1</v>
      </c>
      <c r="I468" s="22"/>
      <c r="J468" s="23"/>
      <c r="K468" s="24">
        <f>J468-C468</f>
        <v>-462500</v>
      </c>
      <c r="L468" s="25" t="e">
        <f>1-C468/J468</f>
        <v>#N/A</v>
      </c>
      <c r="M468" s="22"/>
      <c r="IO468"/>
      <c r="IP468"/>
      <c r="IQ468"/>
      <c r="IR468"/>
      <c r="IS468"/>
      <c r="IT468"/>
      <c r="IU468"/>
      <c r="IV468"/>
    </row>
    <row r="469" spans="1:256" s="26" customFormat="1" ht="13.5">
      <c r="A469" s="15" t="s">
        <v>525</v>
      </c>
      <c r="B469" s="16" t="s">
        <v>17</v>
      </c>
      <c r="C469" s="17">
        <v>462500</v>
      </c>
      <c r="D469" s="43" t="s">
        <v>94</v>
      </c>
      <c r="E469" s="44"/>
      <c r="F469" s="20" t="s">
        <v>84</v>
      </c>
      <c r="G469" s="21">
        <v>30539</v>
      </c>
      <c r="H469" s="16">
        <v>0</v>
      </c>
      <c r="I469" s="22"/>
      <c r="J469" s="23"/>
      <c r="K469" s="24">
        <f>J469-C469</f>
        <v>-462500</v>
      </c>
      <c r="L469" s="25" t="e">
        <f>1-C469/J469</f>
        <v>#N/A</v>
      </c>
      <c r="M469" s="22"/>
      <c r="IO469"/>
      <c r="IP469"/>
      <c r="IQ469"/>
      <c r="IR469"/>
      <c r="IS469"/>
      <c r="IT469"/>
      <c r="IU469"/>
      <c r="IV469"/>
    </row>
    <row r="470" spans="1:256" s="26" customFormat="1" ht="13.5">
      <c r="A470" s="15" t="s">
        <v>526</v>
      </c>
      <c r="B470" s="16" t="s">
        <v>13</v>
      </c>
      <c r="C470" s="39">
        <v>462500</v>
      </c>
      <c r="D470" s="18" t="s">
        <v>296</v>
      </c>
      <c r="E470" s="19"/>
      <c r="F470" s="20" t="s">
        <v>110</v>
      </c>
      <c r="G470" s="21">
        <v>29251</v>
      </c>
      <c r="H470" s="16">
        <v>0</v>
      </c>
      <c r="I470" s="22"/>
      <c r="J470" s="23"/>
      <c r="K470" s="24">
        <f>J470-C470</f>
        <v>-462500</v>
      </c>
      <c r="L470" s="25" t="e">
        <f>1-C470/J470</f>
        <v>#N/A</v>
      </c>
      <c r="M470" s="22"/>
      <c r="IO470"/>
      <c r="IP470"/>
      <c r="IQ470"/>
      <c r="IR470"/>
      <c r="IS470"/>
      <c r="IT470"/>
      <c r="IU470"/>
      <c r="IV470"/>
    </row>
    <row r="471" spans="1:256" s="26" customFormat="1" ht="13.5">
      <c r="A471" s="15" t="s">
        <v>527</v>
      </c>
      <c r="B471" s="16" t="s">
        <v>17</v>
      </c>
      <c r="C471" s="17">
        <v>462500</v>
      </c>
      <c r="D471" s="46" t="s">
        <v>94</v>
      </c>
      <c r="E471" s="47"/>
      <c r="F471" s="20" t="s">
        <v>66</v>
      </c>
      <c r="G471" s="21">
        <v>30299</v>
      </c>
      <c r="H471" s="16">
        <v>0</v>
      </c>
      <c r="I471" s="22"/>
      <c r="J471" s="23"/>
      <c r="K471" s="24">
        <f>J471-C471</f>
        <v>-462500</v>
      </c>
      <c r="L471" s="25" t="e">
        <f>1-C471/J471</f>
        <v>#N/A</v>
      </c>
      <c r="M471" s="22"/>
      <c r="IO471"/>
      <c r="IP471"/>
      <c r="IQ471"/>
      <c r="IR471"/>
      <c r="IS471"/>
      <c r="IT471"/>
      <c r="IU471"/>
      <c r="IV471"/>
    </row>
    <row r="472" spans="1:256" s="50" customFormat="1" ht="13.5">
      <c r="A472" s="15" t="s">
        <v>528</v>
      </c>
      <c r="B472" s="16" t="s">
        <v>33</v>
      </c>
      <c r="C472" s="39">
        <v>462500</v>
      </c>
      <c r="D472" s="18" t="s">
        <v>296</v>
      </c>
      <c r="E472" s="19"/>
      <c r="F472" s="55" t="s">
        <v>183</v>
      </c>
      <c r="G472" s="21">
        <v>28982</v>
      </c>
      <c r="H472" s="16">
        <v>0</v>
      </c>
      <c r="I472" s="48"/>
      <c r="J472" s="49"/>
      <c r="K472" s="24">
        <f>J472-C472</f>
        <v>-462500</v>
      </c>
      <c r="L472" s="25" t="e">
        <f>1-C472/J472</f>
        <v>#N/A</v>
      </c>
      <c r="M472" s="48"/>
      <c r="IO472"/>
      <c r="IP472"/>
      <c r="IQ472"/>
      <c r="IR472"/>
      <c r="IS472"/>
      <c r="IT472"/>
      <c r="IU472"/>
      <c r="IV472"/>
    </row>
    <row r="473" spans="1:256" s="26" customFormat="1" ht="13.5">
      <c r="A473" s="15" t="s">
        <v>529</v>
      </c>
      <c r="B473" s="16" t="s">
        <v>13</v>
      </c>
      <c r="C473" s="17">
        <v>461400</v>
      </c>
      <c r="D473" s="18" t="s">
        <v>14</v>
      </c>
      <c r="E473" s="19"/>
      <c r="F473" s="20" t="s">
        <v>60</v>
      </c>
      <c r="G473" s="21">
        <v>27881</v>
      </c>
      <c r="H473" s="16">
        <v>0</v>
      </c>
      <c r="I473" s="22"/>
      <c r="J473" s="23"/>
      <c r="K473" s="24">
        <f>J473-C473</f>
        <v>-461400</v>
      </c>
      <c r="L473" s="25" t="e">
        <f>1-C473/J473</f>
        <v>#N/A</v>
      </c>
      <c r="M473" s="22"/>
      <c r="IO473"/>
      <c r="IP473"/>
      <c r="IQ473"/>
      <c r="IR473"/>
      <c r="IS473"/>
      <c r="IT473"/>
      <c r="IU473"/>
      <c r="IV473"/>
    </row>
    <row r="474" spans="1:256" s="26" customFormat="1" ht="13.5">
      <c r="A474" s="15" t="s">
        <v>530</v>
      </c>
      <c r="B474" s="16" t="s">
        <v>23</v>
      </c>
      <c r="C474" s="17">
        <v>460000</v>
      </c>
      <c r="D474" s="46" t="s">
        <v>94</v>
      </c>
      <c r="E474" s="47"/>
      <c r="F474" s="20" t="s">
        <v>28</v>
      </c>
      <c r="G474" s="21">
        <v>29346</v>
      </c>
      <c r="H474" s="16">
        <v>3</v>
      </c>
      <c r="I474" s="22"/>
      <c r="J474" s="23"/>
      <c r="K474" s="24">
        <f>J474-C474</f>
        <v>-460000</v>
      </c>
      <c r="L474" s="25" t="e">
        <f>1-C474/J474</f>
        <v>#N/A</v>
      </c>
      <c r="M474" s="22"/>
      <c r="IO474"/>
      <c r="IP474"/>
      <c r="IQ474"/>
      <c r="IR474"/>
      <c r="IS474"/>
      <c r="IT474"/>
      <c r="IU474"/>
      <c r="IV474"/>
    </row>
    <row r="475" spans="1:256" s="26" customFormat="1" ht="13.5">
      <c r="A475" s="15" t="s">
        <v>531</v>
      </c>
      <c r="B475" s="16" t="s">
        <v>33</v>
      </c>
      <c r="C475" s="17">
        <v>460000</v>
      </c>
      <c r="D475" s="18" t="s">
        <v>14</v>
      </c>
      <c r="E475" s="19"/>
      <c r="F475" s="20" t="s">
        <v>116</v>
      </c>
      <c r="G475" s="21">
        <v>28378</v>
      </c>
      <c r="H475" s="16">
        <v>0</v>
      </c>
      <c r="I475" s="22"/>
      <c r="J475" s="23"/>
      <c r="K475" s="24">
        <f>J475-C475</f>
        <v>-460000</v>
      </c>
      <c r="L475" s="25" t="e">
        <f>1-C475/J475</f>
        <v>#N/A</v>
      </c>
      <c r="M475" s="22"/>
      <c r="IO475"/>
      <c r="IP475"/>
      <c r="IQ475"/>
      <c r="IR475"/>
      <c r="IS475"/>
      <c r="IT475"/>
      <c r="IU475"/>
      <c r="IV475"/>
    </row>
    <row r="476" spans="1:256" s="26" customFormat="1" ht="13.5">
      <c r="A476" s="15" t="s">
        <v>532</v>
      </c>
      <c r="B476" s="16" t="s">
        <v>13</v>
      </c>
      <c r="C476" s="17">
        <v>460000</v>
      </c>
      <c r="D476" s="46" t="s">
        <v>94</v>
      </c>
      <c r="E476" s="47"/>
      <c r="F476" s="20" t="s">
        <v>116</v>
      </c>
      <c r="G476" s="21">
        <v>30454</v>
      </c>
      <c r="H476" s="16">
        <v>0</v>
      </c>
      <c r="I476" s="22"/>
      <c r="J476" s="23"/>
      <c r="K476" s="24">
        <f>J476-C476</f>
        <v>-460000</v>
      </c>
      <c r="L476" s="25" t="e">
        <f>1-C476/J476</f>
        <v>#N/A</v>
      </c>
      <c r="M476" s="22"/>
      <c r="IO476"/>
      <c r="IP476"/>
      <c r="IQ476"/>
      <c r="IR476"/>
      <c r="IS476"/>
      <c r="IT476"/>
      <c r="IU476"/>
      <c r="IV476"/>
    </row>
    <row r="477" spans="1:256" s="26" customFormat="1" ht="13.5">
      <c r="A477" s="15" t="s">
        <v>533</v>
      </c>
      <c r="B477" s="16" t="s">
        <v>23</v>
      </c>
      <c r="C477" s="17">
        <v>460000</v>
      </c>
      <c r="D477" s="43" t="s">
        <v>94</v>
      </c>
      <c r="E477" s="44"/>
      <c r="F477" s="20" t="s">
        <v>153</v>
      </c>
      <c r="G477" s="21">
        <v>30124</v>
      </c>
      <c r="H477" s="16">
        <v>0</v>
      </c>
      <c r="I477" s="22"/>
      <c r="J477" s="23"/>
      <c r="K477" s="24">
        <f>J477-C477</f>
        <v>-460000</v>
      </c>
      <c r="L477" s="25" t="e">
        <f>1-C477/J477</f>
        <v>#N/A</v>
      </c>
      <c r="M477" s="22"/>
      <c r="IO477"/>
      <c r="IP477"/>
      <c r="IQ477"/>
      <c r="IR477"/>
      <c r="IS477"/>
      <c r="IT477"/>
      <c r="IU477"/>
      <c r="IV477"/>
    </row>
    <row r="478" spans="1:256" s="26" customFormat="1" ht="13.5">
      <c r="A478" s="15" t="s">
        <v>534</v>
      </c>
      <c r="B478" s="16" t="s">
        <v>33</v>
      </c>
      <c r="C478" s="17">
        <v>460000</v>
      </c>
      <c r="D478" s="18" t="s">
        <v>296</v>
      </c>
      <c r="E478" s="19"/>
      <c r="F478" s="20" t="s">
        <v>60</v>
      </c>
      <c r="G478" s="21">
        <v>29527</v>
      </c>
      <c r="H478" s="16">
        <v>0</v>
      </c>
      <c r="I478" s="22"/>
      <c r="J478" s="23"/>
      <c r="K478" s="24">
        <f>J478-C478</f>
        <v>-460000</v>
      </c>
      <c r="L478" s="25" t="e">
        <f>1-C478/J478</f>
        <v>#N/A</v>
      </c>
      <c r="M478" s="22"/>
      <c r="IO478"/>
      <c r="IP478"/>
      <c r="IQ478"/>
      <c r="IR478"/>
      <c r="IS478"/>
      <c r="IT478"/>
      <c r="IU478"/>
      <c r="IV478"/>
    </row>
    <row r="479" spans="1:256" s="26" customFormat="1" ht="13.5">
      <c r="A479" s="15" t="s">
        <v>535</v>
      </c>
      <c r="B479" s="16" t="s">
        <v>23</v>
      </c>
      <c r="C479" s="39">
        <v>460000</v>
      </c>
      <c r="D479" s="46" t="s">
        <v>94</v>
      </c>
      <c r="E479" s="47"/>
      <c r="F479" s="20" t="s">
        <v>21</v>
      </c>
      <c r="G479" s="21">
        <v>29443</v>
      </c>
      <c r="H479" s="16">
        <v>5</v>
      </c>
      <c r="I479" s="22"/>
      <c r="J479" s="23"/>
      <c r="K479" s="24">
        <f>J479-C479</f>
        <v>-460000</v>
      </c>
      <c r="L479" s="25" t="e">
        <f>1-C479/J479</f>
        <v>#N/A</v>
      </c>
      <c r="M479" s="22"/>
      <c r="IO479"/>
      <c r="IP479"/>
      <c r="IQ479"/>
      <c r="IR479"/>
      <c r="IS479"/>
      <c r="IT479"/>
      <c r="IU479"/>
      <c r="IV479"/>
    </row>
    <row r="480" spans="1:256" s="26" customFormat="1" ht="13.5">
      <c r="A480" s="15" t="s">
        <v>536</v>
      </c>
      <c r="B480" s="16" t="s">
        <v>37</v>
      </c>
      <c r="C480" s="39">
        <v>459500</v>
      </c>
      <c r="D480" s="43" t="s">
        <v>94</v>
      </c>
      <c r="E480" s="44"/>
      <c r="F480" s="20" t="s">
        <v>71</v>
      </c>
      <c r="G480" s="21">
        <v>30803</v>
      </c>
      <c r="H480" s="16">
        <v>0</v>
      </c>
      <c r="I480" s="22"/>
      <c r="J480" s="23"/>
      <c r="K480" s="24">
        <f>J480-C480</f>
        <v>-459500</v>
      </c>
      <c r="L480" s="25" t="e">
        <f>1-C480/J480</f>
        <v>#N/A</v>
      </c>
      <c r="M480" s="22"/>
      <c r="IO480"/>
      <c r="IP480"/>
      <c r="IQ480"/>
      <c r="IR480"/>
      <c r="IS480"/>
      <c r="IT480"/>
      <c r="IU480"/>
      <c r="IV480"/>
    </row>
    <row r="481" spans="1:256" s="26" customFormat="1" ht="13.5">
      <c r="A481" s="15" t="s">
        <v>537</v>
      </c>
      <c r="B481" s="16" t="s">
        <v>33</v>
      </c>
      <c r="C481" s="39">
        <v>459500</v>
      </c>
      <c r="D481" s="46" t="s">
        <v>94</v>
      </c>
      <c r="E481" s="47"/>
      <c r="F481" s="20" t="s">
        <v>116</v>
      </c>
      <c r="G481" s="21">
        <v>30490</v>
      </c>
      <c r="H481" s="16">
        <v>0</v>
      </c>
      <c r="I481" s="22"/>
      <c r="J481" s="23"/>
      <c r="K481" s="24">
        <f>J481-C481</f>
        <v>-459500</v>
      </c>
      <c r="L481" s="25" t="e">
        <f>1-C481/J481</f>
        <v>#N/A</v>
      </c>
      <c r="M481" s="22"/>
      <c r="IO481"/>
      <c r="IP481"/>
      <c r="IQ481"/>
      <c r="IR481"/>
      <c r="IS481"/>
      <c r="IT481"/>
      <c r="IU481"/>
      <c r="IV481"/>
    </row>
    <row r="482" spans="1:256" s="26" customFormat="1" ht="13.5">
      <c r="A482" s="15" t="s">
        <v>538</v>
      </c>
      <c r="B482" s="16" t="s">
        <v>37</v>
      </c>
      <c r="C482" s="39">
        <v>459500</v>
      </c>
      <c r="D482" s="46" t="s">
        <v>94</v>
      </c>
      <c r="E482" s="47"/>
      <c r="F482" s="20" t="s">
        <v>78</v>
      </c>
      <c r="G482" s="21">
        <v>30536</v>
      </c>
      <c r="H482" s="16">
        <v>0</v>
      </c>
      <c r="I482" s="22"/>
      <c r="J482" s="23"/>
      <c r="K482" s="24">
        <f>J482-C482</f>
        <v>-459500</v>
      </c>
      <c r="L482" s="25" t="e">
        <f>1-C482/J482</f>
        <v>#N/A</v>
      </c>
      <c r="M482" s="22"/>
      <c r="IO482"/>
      <c r="IP482"/>
      <c r="IQ482"/>
      <c r="IR482"/>
      <c r="IS482"/>
      <c r="IT482"/>
      <c r="IU482"/>
      <c r="IV482"/>
    </row>
    <row r="483" spans="1:256" s="26" customFormat="1" ht="13.5">
      <c r="A483" s="15" t="s">
        <v>539</v>
      </c>
      <c r="B483" s="16" t="s">
        <v>17</v>
      </c>
      <c r="C483" s="39">
        <v>459500</v>
      </c>
      <c r="D483" s="43" t="s">
        <v>94</v>
      </c>
      <c r="E483" s="44"/>
      <c r="F483" s="20" t="s">
        <v>71</v>
      </c>
      <c r="G483" s="21">
        <v>30338</v>
      </c>
      <c r="H483" s="16">
        <v>0</v>
      </c>
      <c r="I483" s="22"/>
      <c r="J483" s="23"/>
      <c r="K483" s="24">
        <f>J483-C483</f>
        <v>-459500</v>
      </c>
      <c r="L483" s="25" t="e">
        <f>1-C483/J483</f>
        <v>#N/A</v>
      </c>
      <c r="M483" s="22"/>
      <c r="IO483"/>
      <c r="IP483"/>
      <c r="IQ483"/>
      <c r="IR483"/>
      <c r="IS483"/>
      <c r="IT483"/>
      <c r="IU483"/>
      <c r="IV483"/>
    </row>
    <row r="484" spans="1:256" s="26" customFormat="1" ht="13.5">
      <c r="A484" s="15" t="s">
        <v>540</v>
      </c>
      <c r="B484" s="16" t="s">
        <v>17</v>
      </c>
      <c r="C484" s="39">
        <v>458750</v>
      </c>
      <c r="D484" s="46" t="s">
        <v>94</v>
      </c>
      <c r="E484" s="47"/>
      <c r="F484" s="20" t="s">
        <v>110</v>
      </c>
      <c r="G484" s="21">
        <v>30281</v>
      </c>
      <c r="H484" s="16">
        <v>0</v>
      </c>
      <c r="I484" s="22"/>
      <c r="J484" s="23"/>
      <c r="K484" s="24">
        <f>J484-C484</f>
        <v>-458750</v>
      </c>
      <c r="L484" s="25" t="e">
        <f>1-C484/J484</f>
        <v>#N/A</v>
      </c>
      <c r="M484" s="22"/>
      <c r="IO484"/>
      <c r="IP484"/>
      <c r="IQ484"/>
      <c r="IR484"/>
      <c r="IS484"/>
      <c r="IT484"/>
      <c r="IU484"/>
      <c r="IV484"/>
    </row>
    <row r="485" spans="1:256" s="26" customFormat="1" ht="13.5">
      <c r="A485" s="15" t="s">
        <v>541</v>
      </c>
      <c r="B485" s="16" t="s">
        <v>23</v>
      </c>
      <c r="C485" s="17">
        <v>457500</v>
      </c>
      <c r="D485" s="46" t="s">
        <v>94</v>
      </c>
      <c r="E485" s="47"/>
      <c r="F485" s="20" t="s">
        <v>66</v>
      </c>
      <c r="G485" s="21">
        <v>30099</v>
      </c>
      <c r="H485" s="16">
        <v>0</v>
      </c>
      <c r="I485" s="22"/>
      <c r="J485" s="23"/>
      <c r="K485" s="24">
        <f>J485-C485</f>
        <v>-457500</v>
      </c>
      <c r="L485" s="25" t="e">
        <f>1-C485/J485</f>
        <v>#N/A</v>
      </c>
      <c r="M485" s="22"/>
      <c r="IO485"/>
      <c r="IP485"/>
      <c r="IQ485"/>
      <c r="IR485"/>
      <c r="IS485"/>
      <c r="IT485"/>
      <c r="IU485"/>
      <c r="IV485"/>
    </row>
    <row r="486" spans="1:256" s="26" customFormat="1" ht="13.5">
      <c r="A486" s="15" t="s">
        <v>542</v>
      </c>
      <c r="B486" s="16" t="s">
        <v>33</v>
      </c>
      <c r="C486" s="39">
        <v>457500</v>
      </c>
      <c r="D486" s="46" t="s">
        <v>94</v>
      </c>
      <c r="E486" s="47"/>
      <c r="F486" s="20" t="s">
        <v>110</v>
      </c>
      <c r="G486" s="21">
        <v>30379</v>
      </c>
      <c r="H486" s="16">
        <v>0</v>
      </c>
      <c r="I486" s="22"/>
      <c r="J486" s="23"/>
      <c r="K486" s="24">
        <f>J486-C486</f>
        <v>-457500</v>
      </c>
      <c r="L486" s="25" t="e">
        <f>1-C486/J486</f>
        <v>#N/A</v>
      </c>
      <c r="M486" s="22"/>
      <c r="IO486"/>
      <c r="IP486"/>
      <c r="IQ486"/>
      <c r="IR486"/>
      <c r="IS486"/>
      <c r="IT486"/>
      <c r="IU486"/>
      <c r="IV486"/>
    </row>
    <row r="487" spans="1:256" s="26" customFormat="1" ht="13.5">
      <c r="A487" s="15" t="s">
        <v>543</v>
      </c>
      <c r="B487" s="16" t="s">
        <v>33</v>
      </c>
      <c r="C487" s="39">
        <v>455000</v>
      </c>
      <c r="D487" s="43" t="s">
        <v>94</v>
      </c>
      <c r="E487" s="44"/>
      <c r="F487" s="20" t="s">
        <v>76</v>
      </c>
      <c r="G487" s="21">
        <v>30687</v>
      </c>
      <c r="H487" s="16">
        <v>0</v>
      </c>
      <c r="I487" s="22"/>
      <c r="J487" s="23"/>
      <c r="K487" s="24">
        <f>J487-C487</f>
        <v>-455000</v>
      </c>
      <c r="L487" s="25" t="e">
        <f>1-C487/J487</f>
        <v>#N/A</v>
      </c>
      <c r="M487" s="22"/>
      <c r="IO487"/>
      <c r="IP487"/>
      <c r="IQ487"/>
      <c r="IR487"/>
      <c r="IS487"/>
      <c r="IT487"/>
      <c r="IU487"/>
      <c r="IV487"/>
    </row>
    <row r="488" spans="1:256" s="26" customFormat="1" ht="13.5">
      <c r="A488" s="15" t="s">
        <v>544</v>
      </c>
      <c r="B488" s="16" t="s">
        <v>37</v>
      </c>
      <c r="C488" s="39">
        <v>454700</v>
      </c>
      <c r="D488" s="46" t="s">
        <v>94</v>
      </c>
      <c r="E488" s="47"/>
      <c r="F488" s="20" t="s">
        <v>21</v>
      </c>
      <c r="G488" s="21">
        <v>30258</v>
      </c>
      <c r="H488" s="16">
        <v>0</v>
      </c>
      <c r="I488" s="22"/>
      <c r="J488" s="23"/>
      <c r="K488" s="24">
        <f>J488-C488</f>
        <v>-454700</v>
      </c>
      <c r="L488" s="25" t="e">
        <f>1-C488/J488</f>
        <v>#N/A</v>
      </c>
      <c r="M488" s="22"/>
      <c r="IO488"/>
      <c r="IP488"/>
      <c r="IQ488"/>
      <c r="IR488"/>
      <c r="IS488"/>
      <c r="IT488"/>
      <c r="IU488"/>
      <c r="IV488"/>
    </row>
    <row r="489" spans="1:256" s="26" customFormat="1" ht="13.5">
      <c r="A489" s="15" t="s">
        <v>545</v>
      </c>
      <c r="B489" s="16" t="s">
        <v>33</v>
      </c>
      <c r="C489" s="39">
        <v>453000</v>
      </c>
      <c r="D489" s="43" t="s">
        <v>94</v>
      </c>
      <c r="E489" s="44"/>
      <c r="F489" s="20" t="s">
        <v>71</v>
      </c>
      <c r="G489" s="21">
        <v>30837</v>
      </c>
      <c r="H489" s="16">
        <v>0</v>
      </c>
      <c r="I489" s="22"/>
      <c r="J489" s="23"/>
      <c r="K489" s="24">
        <f>J489-C489</f>
        <v>-453000</v>
      </c>
      <c r="L489" s="25" t="e">
        <f>1-C489/J489</f>
        <v>#N/A</v>
      </c>
      <c r="M489" s="22"/>
      <c r="IO489"/>
      <c r="IP489"/>
      <c r="IQ489"/>
      <c r="IR489"/>
      <c r="IS489"/>
      <c r="IT489"/>
      <c r="IU489"/>
      <c r="IV489"/>
    </row>
    <row r="490" spans="1:256" s="26" customFormat="1" ht="13.5">
      <c r="A490" s="15" t="s">
        <v>546</v>
      </c>
      <c r="B490" s="16" t="s">
        <v>17</v>
      </c>
      <c r="C490" s="39">
        <v>452500</v>
      </c>
      <c r="D490" s="18" t="s">
        <v>14</v>
      </c>
      <c r="E490" s="19"/>
      <c r="F490" s="20" t="s">
        <v>153</v>
      </c>
      <c r="G490" s="21">
        <v>28293</v>
      </c>
      <c r="H490" s="16">
        <v>4</v>
      </c>
      <c r="I490" s="22"/>
      <c r="J490" s="23"/>
      <c r="K490" s="24">
        <f>J490-C490</f>
        <v>-452500</v>
      </c>
      <c r="L490" s="25" t="e">
        <f>1-C490/J490</f>
        <v>#N/A</v>
      </c>
      <c r="M490" s="22"/>
      <c r="IO490"/>
      <c r="IP490"/>
      <c r="IQ490"/>
      <c r="IR490"/>
      <c r="IS490"/>
      <c r="IT490"/>
      <c r="IU490"/>
      <c r="IV490"/>
    </row>
    <row r="491" spans="1:256" s="26" customFormat="1" ht="13.5">
      <c r="A491" s="15" t="s">
        <v>547</v>
      </c>
      <c r="B491" s="16" t="s">
        <v>33</v>
      </c>
      <c r="C491" s="39">
        <v>450000</v>
      </c>
      <c r="D491" s="18" t="s">
        <v>14</v>
      </c>
      <c r="E491" s="19"/>
      <c r="F491" s="20" t="s">
        <v>35</v>
      </c>
      <c r="G491" s="21">
        <v>28465</v>
      </c>
      <c r="H491" s="16">
        <v>0</v>
      </c>
      <c r="I491" s="22"/>
      <c r="J491" s="23"/>
      <c r="K491" s="24">
        <f>J491-C491</f>
        <v>-450000</v>
      </c>
      <c r="L491" s="25" t="e">
        <f>1-C491/J491</f>
        <v>#N/A</v>
      </c>
      <c r="M491" s="22"/>
      <c r="IO491"/>
      <c r="IP491"/>
      <c r="IQ491"/>
      <c r="IR491"/>
      <c r="IS491"/>
      <c r="IT491"/>
      <c r="IU491"/>
      <c r="IV491"/>
    </row>
    <row r="492" spans="1:256" s="26" customFormat="1" ht="13.5">
      <c r="A492" s="15" t="s">
        <v>548</v>
      </c>
      <c r="B492" s="16" t="s">
        <v>37</v>
      </c>
      <c r="C492" s="17">
        <v>450000</v>
      </c>
      <c r="D492" s="46" t="s">
        <v>94</v>
      </c>
      <c r="E492" s="47"/>
      <c r="F492" s="20" t="s">
        <v>47</v>
      </c>
      <c r="G492" s="21">
        <v>30218</v>
      </c>
      <c r="H492" s="16">
        <v>0</v>
      </c>
      <c r="I492" s="22"/>
      <c r="J492" s="23"/>
      <c r="K492" s="24">
        <f>J492-C492</f>
        <v>-450000</v>
      </c>
      <c r="L492" s="25" t="e">
        <f>1-C492/J492</f>
        <v>#N/A</v>
      </c>
      <c r="M492" s="22"/>
      <c r="IO492"/>
      <c r="IP492"/>
      <c r="IQ492"/>
      <c r="IR492"/>
      <c r="IS492"/>
      <c r="IT492"/>
      <c r="IU492"/>
      <c r="IV492"/>
    </row>
    <row r="493" spans="1:256" s="26" customFormat="1" ht="13.5">
      <c r="A493" s="15" t="s">
        <v>549</v>
      </c>
      <c r="B493" s="16" t="s">
        <v>37</v>
      </c>
      <c r="C493" s="17">
        <v>450000</v>
      </c>
      <c r="D493" s="43" t="s">
        <v>94</v>
      </c>
      <c r="E493" s="44"/>
      <c r="F493" s="20" t="s">
        <v>26</v>
      </c>
      <c r="G493" s="21">
        <v>30759</v>
      </c>
      <c r="H493" s="16">
        <v>0</v>
      </c>
      <c r="I493" s="22"/>
      <c r="J493" s="23"/>
      <c r="K493" s="24">
        <f>J493-C493</f>
        <v>-450000</v>
      </c>
      <c r="L493" s="25" t="e">
        <f>1-C493/J493</f>
        <v>#N/A</v>
      </c>
      <c r="M493" s="22"/>
      <c r="IO493"/>
      <c r="IP493"/>
      <c r="IQ493"/>
      <c r="IR493"/>
      <c r="IS493"/>
      <c r="IT493"/>
      <c r="IU493"/>
      <c r="IV493"/>
    </row>
    <row r="494" spans="1:256" s="26" customFormat="1" ht="13.5">
      <c r="A494" s="15" t="s">
        <v>550</v>
      </c>
      <c r="B494" s="16" t="s">
        <v>37</v>
      </c>
      <c r="C494" s="17">
        <v>450000</v>
      </c>
      <c r="D494" s="46" t="s">
        <v>94</v>
      </c>
      <c r="E494" s="47"/>
      <c r="F494" s="20" t="s">
        <v>66</v>
      </c>
      <c r="G494" s="21">
        <v>29601</v>
      </c>
      <c r="H494" s="16">
        <v>0</v>
      </c>
      <c r="I494" s="22"/>
      <c r="J494" s="23"/>
      <c r="K494" s="24">
        <f>J494-C494</f>
        <v>-450000</v>
      </c>
      <c r="L494" s="25" t="e">
        <f>1-C494/J494</f>
        <v>#N/A</v>
      </c>
      <c r="M494" s="22"/>
      <c r="IO494"/>
      <c r="IP494"/>
      <c r="IQ494"/>
      <c r="IR494"/>
      <c r="IS494"/>
      <c r="IT494"/>
      <c r="IU494"/>
      <c r="IV494"/>
    </row>
    <row r="495" spans="1:256" s="26" customFormat="1" ht="13.5">
      <c r="A495" s="15" t="s">
        <v>551</v>
      </c>
      <c r="B495" s="16" t="s">
        <v>23</v>
      </c>
      <c r="C495" s="17">
        <v>450000</v>
      </c>
      <c r="D495" s="46" t="s">
        <v>94</v>
      </c>
      <c r="E495" s="47"/>
      <c r="F495" s="20" t="s">
        <v>42</v>
      </c>
      <c r="G495" s="21">
        <v>30803</v>
      </c>
      <c r="H495" s="16">
        <v>0</v>
      </c>
      <c r="I495" s="22"/>
      <c r="J495" s="23"/>
      <c r="K495" s="24">
        <f>J495-C495</f>
        <v>-450000</v>
      </c>
      <c r="L495" s="25" t="e">
        <f>1-C495/J495</f>
        <v>#N/A</v>
      </c>
      <c r="M495" s="22"/>
      <c r="IO495"/>
      <c r="IP495"/>
      <c r="IQ495"/>
      <c r="IR495"/>
      <c r="IS495"/>
      <c r="IT495"/>
      <c r="IU495"/>
      <c r="IV495"/>
    </row>
    <row r="496" spans="1:256" s="26" customFormat="1" ht="13.5">
      <c r="A496" s="15" t="s">
        <v>552</v>
      </c>
      <c r="B496" s="16" t="s">
        <v>33</v>
      </c>
      <c r="C496" s="17">
        <v>450000</v>
      </c>
      <c r="D496" s="18" t="s">
        <v>14</v>
      </c>
      <c r="E496" s="19"/>
      <c r="F496" s="20" t="s">
        <v>89</v>
      </c>
      <c r="G496" s="21">
        <v>27585</v>
      </c>
      <c r="H496" s="16">
        <v>0</v>
      </c>
      <c r="I496" s="22"/>
      <c r="J496" s="23"/>
      <c r="K496" s="24">
        <f>J496-C496</f>
        <v>-450000</v>
      </c>
      <c r="L496" s="25" t="e">
        <f>1-C496/J496</f>
        <v>#N/A</v>
      </c>
      <c r="M496" s="22"/>
      <c r="IO496"/>
      <c r="IP496"/>
      <c r="IQ496"/>
      <c r="IR496"/>
      <c r="IS496"/>
      <c r="IT496"/>
      <c r="IU496"/>
      <c r="IV496"/>
    </row>
    <row r="497" spans="1:256" s="26" customFormat="1" ht="13.5">
      <c r="A497" s="15" t="s">
        <v>553</v>
      </c>
      <c r="B497" s="16" t="s">
        <v>13</v>
      </c>
      <c r="C497" s="17">
        <v>450000</v>
      </c>
      <c r="D497" s="43" t="s">
        <v>94</v>
      </c>
      <c r="E497" s="44"/>
      <c r="F497" s="20" t="s">
        <v>44</v>
      </c>
      <c r="G497" s="21">
        <v>29287</v>
      </c>
      <c r="H497" s="16">
        <v>3</v>
      </c>
      <c r="I497" s="22"/>
      <c r="J497" s="23"/>
      <c r="K497" s="24">
        <f>J497-C497</f>
        <v>-450000</v>
      </c>
      <c r="L497" s="25" t="e">
        <f>1-C497/J497</f>
        <v>#N/A</v>
      </c>
      <c r="M497" s="22"/>
      <c r="IO497"/>
      <c r="IP497"/>
      <c r="IQ497"/>
      <c r="IR497"/>
      <c r="IS497"/>
      <c r="IT497"/>
      <c r="IU497"/>
      <c r="IV497"/>
    </row>
    <row r="498" spans="1:256" s="26" customFormat="1" ht="13.5">
      <c r="A498" s="15" t="s">
        <v>554</v>
      </c>
      <c r="B498" s="16" t="s">
        <v>23</v>
      </c>
      <c r="C498" s="17">
        <v>450000</v>
      </c>
      <c r="D498" s="43" t="s">
        <v>94</v>
      </c>
      <c r="E498" s="44"/>
      <c r="F498" s="20" t="s">
        <v>44</v>
      </c>
      <c r="G498" s="21">
        <v>30317</v>
      </c>
      <c r="H498" s="16">
        <v>0</v>
      </c>
      <c r="I498" s="22"/>
      <c r="J498" s="23"/>
      <c r="K498" s="24">
        <f>J498-C498</f>
        <v>-450000</v>
      </c>
      <c r="L498" s="25" t="e">
        <f>1-C498/J498</f>
        <v>#N/A</v>
      </c>
      <c r="M498" s="22"/>
      <c r="IO498"/>
      <c r="IP498"/>
      <c r="IQ498"/>
      <c r="IR498"/>
      <c r="IS498"/>
      <c r="IT498"/>
      <c r="IU498"/>
      <c r="IV498"/>
    </row>
    <row r="499" spans="1:256" s="26" customFormat="1" ht="13.5">
      <c r="A499" s="15" t="s">
        <v>555</v>
      </c>
      <c r="B499" s="16" t="s">
        <v>17</v>
      </c>
      <c r="C499" s="17">
        <v>450000</v>
      </c>
      <c r="D499" s="18" t="s">
        <v>14</v>
      </c>
      <c r="E499" s="19"/>
      <c r="F499" s="20" t="s">
        <v>116</v>
      </c>
      <c r="G499" s="21">
        <v>28042</v>
      </c>
      <c r="H499" s="16">
        <v>0</v>
      </c>
      <c r="I499" s="22"/>
      <c r="J499" s="23"/>
      <c r="K499" s="24">
        <f>J499-C499</f>
        <v>-450000</v>
      </c>
      <c r="L499" s="25" t="e">
        <f>1-C499/J499</f>
        <v>#N/A</v>
      </c>
      <c r="M499" s="22"/>
      <c r="IO499"/>
      <c r="IP499"/>
      <c r="IQ499"/>
      <c r="IR499"/>
      <c r="IS499"/>
      <c r="IT499"/>
      <c r="IU499"/>
      <c r="IV499"/>
    </row>
    <row r="500" spans="1:256" s="26" customFormat="1" ht="13.5">
      <c r="A500" s="15" t="s">
        <v>556</v>
      </c>
      <c r="B500" s="16" t="s">
        <v>33</v>
      </c>
      <c r="C500" s="17">
        <v>450000</v>
      </c>
      <c r="D500" s="43" t="s">
        <v>94</v>
      </c>
      <c r="E500" s="44"/>
      <c r="F500" s="20" t="s">
        <v>44</v>
      </c>
      <c r="G500" s="21">
        <v>30592</v>
      </c>
      <c r="H500" s="16">
        <v>0</v>
      </c>
      <c r="I500" s="22"/>
      <c r="J500" s="23"/>
      <c r="K500" s="24">
        <f>J500-C500</f>
        <v>-450000</v>
      </c>
      <c r="L500" s="25" t="e">
        <f>1-C500/J500</f>
        <v>#N/A</v>
      </c>
      <c r="M500" s="22"/>
      <c r="IO500"/>
      <c r="IP500"/>
      <c r="IQ500"/>
      <c r="IR500"/>
      <c r="IS500"/>
      <c r="IT500"/>
      <c r="IU500"/>
      <c r="IV500"/>
    </row>
    <row r="501" spans="1:256" s="26" customFormat="1" ht="13.5">
      <c r="A501" s="15" t="s">
        <v>557</v>
      </c>
      <c r="B501" s="16" t="s">
        <v>33</v>
      </c>
      <c r="C501" s="17">
        <v>450000</v>
      </c>
      <c r="D501" s="43" t="s">
        <v>94</v>
      </c>
      <c r="E501" s="44"/>
      <c r="F501" s="20" t="s">
        <v>44</v>
      </c>
      <c r="G501" s="21">
        <v>30333</v>
      </c>
      <c r="H501" s="16">
        <v>0</v>
      </c>
      <c r="I501" s="22"/>
      <c r="J501" s="23"/>
      <c r="K501" s="24">
        <f>J501-C501</f>
        <v>-450000</v>
      </c>
      <c r="L501" s="25" t="e">
        <f>1-C501/J501</f>
        <v>#N/A</v>
      </c>
      <c r="M501" s="22"/>
      <c r="IO501"/>
      <c r="IP501"/>
      <c r="IQ501"/>
      <c r="IR501"/>
      <c r="IS501"/>
      <c r="IT501"/>
      <c r="IU501"/>
      <c r="IV501"/>
    </row>
    <row r="502" spans="1:256" s="26" customFormat="1" ht="13.5">
      <c r="A502" s="15" t="s">
        <v>558</v>
      </c>
      <c r="B502" s="16" t="s">
        <v>13</v>
      </c>
      <c r="C502" s="17">
        <v>450000</v>
      </c>
      <c r="D502" s="18" t="s">
        <v>296</v>
      </c>
      <c r="E502" s="19"/>
      <c r="F502" s="20" t="s">
        <v>15</v>
      </c>
      <c r="G502" s="21">
        <v>29294</v>
      </c>
      <c r="H502" s="16">
        <v>0</v>
      </c>
      <c r="I502" s="22"/>
      <c r="J502" s="23"/>
      <c r="K502" s="24">
        <f>J502-C502</f>
        <v>-450000</v>
      </c>
      <c r="L502" s="25" t="e">
        <f>1-C502/J502</f>
        <v>#N/A</v>
      </c>
      <c r="M502" s="22"/>
      <c r="IO502"/>
      <c r="IP502"/>
      <c r="IQ502"/>
      <c r="IR502"/>
      <c r="IS502"/>
      <c r="IT502"/>
      <c r="IU502"/>
      <c r="IV502"/>
    </row>
    <row r="503" spans="1:256" s="26" customFormat="1" ht="13.5">
      <c r="A503" s="15" t="s">
        <v>559</v>
      </c>
      <c r="B503" s="16" t="s">
        <v>37</v>
      </c>
      <c r="C503" s="17">
        <v>450000</v>
      </c>
      <c r="D503" s="43" t="s">
        <v>94</v>
      </c>
      <c r="E503" s="44"/>
      <c r="F503" s="20" t="s">
        <v>153</v>
      </c>
      <c r="G503" s="21">
        <v>30855</v>
      </c>
      <c r="H503" s="16">
        <v>0</v>
      </c>
      <c r="I503" s="22"/>
      <c r="J503" s="23"/>
      <c r="K503" s="24">
        <f>J503-C503</f>
        <v>-450000</v>
      </c>
      <c r="L503" s="25" t="e">
        <f>1-C503/J503</f>
        <v>#N/A</v>
      </c>
      <c r="M503" s="22"/>
      <c r="IO503"/>
      <c r="IP503"/>
      <c r="IQ503"/>
      <c r="IR503"/>
      <c r="IS503"/>
      <c r="IT503"/>
      <c r="IU503"/>
      <c r="IV503"/>
    </row>
    <row r="504" spans="1:256" s="26" customFormat="1" ht="13.5">
      <c r="A504" s="15" t="s">
        <v>560</v>
      </c>
      <c r="B504" s="16" t="s">
        <v>13</v>
      </c>
      <c r="C504" s="17">
        <v>450000</v>
      </c>
      <c r="D504" s="46" t="s">
        <v>94</v>
      </c>
      <c r="E504" s="47"/>
      <c r="F504" s="20" t="s">
        <v>15</v>
      </c>
      <c r="G504" s="21">
        <v>29218</v>
      </c>
      <c r="H504" s="16">
        <v>1</v>
      </c>
      <c r="I504" s="22"/>
      <c r="J504" s="23"/>
      <c r="K504" s="24">
        <f>J504-C504</f>
        <v>-450000</v>
      </c>
      <c r="L504" s="25" t="e">
        <f>1-C504/J504</f>
        <v>#N/A</v>
      </c>
      <c r="M504" s="22"/>
      <c r="IO504"/>
      <c r="IP504"/>
      <c r="IQ504"/>
      <c r="IR504"/>
      <c r="IS504"/>
      <c r="IT504"/>
      <c r="IU504"/>
      <c r="IV504"/>
    </row>
    <row r="505" spans="1:256" s="26" customFormat="1" ht="13.5">
      <c r="A505" s="15" t="s">
        <v>561</v>
      </c>
      <c r="B505" s="16" t="s">
        <v>23</v>
      </c>
      <c r="C505" s="17">
        <v>450000</v>
      </c>
      <c r="D505" s="43" t="s">
        <v>94</v>
      </c>
      <c r="E505" s="44"/>
      <c r="F505" s="20" t="s">
        <v>110</v>
      </c>
      <c r="G505" s="21">
        <v>30497</v>
      </c>
      <c r="H505" s="16">
        <v>0</v>
      </c>
      <c r="I505" s="22"/>
      <c r="J505" s="23"/>
      <c r="K505" s="24">
        <f>J505-C505</f>
        <v>-450000</v>
      </c>
      <c r="L505" s="25" t="e">
        <f>1-C505/J505</f>
        <v>#N/A</v>
      </c>
      <c r="M505" s="22"/>
      <c r="IO505"/>
      <c r="IP505"/>
      <c r="IQ505"/>
      <c r="IR505"/>
      <c r="IS505"/>
      <c r="IT505"/>
      <c r="IU505"/>
      <c r="IV505"/>
    </row>
    <row r="506" spans="1:256" s="26" customFormat="1" ht="13.5">
      <c r="A506" s="15" t="s">
        <v>562</v>
      </c>
      <c r="B506" s="16" t="s">
        <v>33</v>
      </c>
      <c r="C506" s="17">
        <v>450000</v>
      </c>
      <c r="D506" s="18" t="s">
        <v>296</v>
      </c>
      <c r="E506" s="19"/>
      <c r="F506" s="20" t="s">
        <v>89</v>
      </c>
      <c r="G506" s="21">
        <v>29528</v>
      </c>
      <c r="H506" s="16">
        <v>0</v>
      </c>
      <c r="I506" s="22"/>
      <c r="J506" s="23"/>
      <c r="K506" s="24">
        <f>J506-C506</f>
        <v>-450000</v>
      </c>
      <c r="L506" s="25" t="e">
        <f>1-C506/J506</f>
        <v>#N/A</v>
      </c>
      <c r="M506" s="22"/>
      <c r="IO506"/>
      <c r="IP506"/>
      <c r="IQ506"/>
      <c r="IR506"/>
      <c r="IS506"/>
      <c r="IT506"/>
      <c r="IU506"/>
      <c r="IV506"/>
    </row>
    <row r="507" spans="1:256" s="26" customFormat="1" ht="13.5">
      <c r="A507" s="15" t="s">
        <v>563</v>
      </c>
      <c r="B507" s="16" t="s">
        <v>33</v>
      </c>
      <c r="C507" s="17">
        <v>450000</v>
      </c>
      <c r="D507" s="18" t="s">
        <v>296</v>
      </c>
      <c r="E507" s="19"/>
      <c r="F507" s="20" t="s">
        <v>89</v>
      </c>
      <c r="G507" s="21">
        <v>29326</v>
      </c>
      <c r="H507" s="16">
        <v>0</v>
      </c>
      <c r="I507" s="22"/>
      <c r="J507" s="23"/>
      <c r="K507" s="24">
        <f>J507-C507</f>
        <v>-450000</v>
      </c>
      <c r="L507" s="25" t="e">
        <f>1-C507/J507</f>
        <v>#N/A</v>
      </c>
      <c r="M507" s="22"/>
      <c r="IO507"/>
      <c r="IP507"/>
      <c r="IQ507"/>
      <c r="IR507"/>
      <c r="IS507"/>
      <c r="IT507"/>
      <c r="IU507"/>
      <c r="IV507"/>
    </row>
    <row r="508" spans="1:256" s="26" customFormat="1" ht="13.5">
      <c r="A508" s="15" t="s">
        <v>564</v>
      </c>
      <c r="B508" s="16" t="s">
        <v>13</v>
      </c>
      <c r="C508" s="17">
        <v>450000</v>
      </c>
      <c r="D508" s="18" t="s">
        <v>14</v>
      </c>
      <c r="E508" s="19"/>
      <c r="F508" s="20" t="s">
        <v>66</v>
      </c>
      <c r="G508" s="21">
        <v>28289</v>
      </c>
      <c r="H508" s="16">
        <v>2</v>
      </c>
      <c r="I508" s="22"/>
      <c r="J508" s="23"/>
      <c r="K508" s="24">
        <f>J508-C508</f>
        <v>-450000</v>
      </c>
      <c r="L508" s="25" t="e">
        <f>1-C508/J508</f>
        <v>#N/A</v>
      </c>
      <c r="M508" s="22"/>
      <c r="IO508"/>
      <c r="IP508"/>
      <c r="IQ508"/>
      <c r="IR508"/>
      <c r="IS508"/>
      <c r="IT508"/>
      <c r="IU508"/>
      <c r="IV508"/>
    </row>
    <row r="509" spans="1:256" s="26" customFormat="1" ht="13.5">
      <c r="A509" s="15" t="s">
        <v>565</v>
      </c>
      <c r="B509" s="16" t="s">
        <v>23</v>
      </c>
      <c r="C509" s="17">
        <v>450000</v>
      </c>
      <c r="D509" s="18" t="s">
        <v>296</v>
      </c>
      <c r="E509" s="19"/>
      <c r="F509" s="20" t="s">
        <v>89</v>
      </c>
      <c r="G509" s="21">
        <v>29309</v>
      </c>
      <c r="H509" s="16">
        <v>0</v>
      </c>
      <c r="I509" s="22"/>
      <c r="J509" s="23"/>
      <c r="K509" s="24">
        <f>J509-C509</f>
        <v>-450000</v>
      </c>
      <c r="L509" s="25" t="e">
        <f>1-C509/J509</f>
        <v>#N/A</v>
      </c>
      <c r="M509" s="22"/>
      <c r="IO509"/>
      <c r="IP509"/>
      <c r="IQ509"/>
      <c r="IR509"/>
      <c r="IS509"/>
      <c r="IT509"/>
      <c r="IU509"/>
      <c r="IV509"/>
    </row>
    <row r="510" spans="1:256" s="26" customFormat="1" ht="13.5">
      <c r="A510" s="15" t="s">
        <v>566</v>
      </c>
      <c r="B510" s="16" t="s">
        <v>17</v>
      </c>
      <c r="C510" s="17">
        <v>450000</v>
      </c>
      <c r="D510" s="18" t="s">
        <v>296</v>
      </c>
      <c r="E510" s="19"/>
      <c r="F510" s="20" t="s">
        <v>66</v>
      </c>
      <c r="G510" s="21">
        <v>29713</v>
      </c>
      <c r="H510" s="16">
        <v>0</v>
      </c>
      <c r="I510" s="22"/>
      <c r="J510" s="23"/>
      <c r="K510" s="24">
        <f>J510-C510</f>
        <v>-450000</v>
      </c>
      <c r="L510" s="25" t="e">
        <f>1-C510/J510</f>
        <v>#N/A</v>
      </c>
      <c r="M510" s="22"/>
      <c r="IO510"/>
      <c r="IP510"/>
      <c r="IQ510"/>
      <c r="IR510"/>
      <c r="IS510"/>
      <c r="IT510"/>
      <c r="IU510"/>
      <c r="IV510"/>
    </row>
    <row r="511" spans="1:256" s="26" customFormat="1" ht="13.5">
      <c r="A511" s="15" t="s">
        <v>567</v>
      </c>
      <c r="B511" s="16" t="s">
        <v>23</v>
      </c>
      <c r="C511" s="17">
        <v>450000</v>
      </c>
      <c r="D511" s="46" t="s">
        <v>94</v>
      </c>
      <c r="E511" s="47"/>
      <c r="F511" s="20" t="s">
        <v>68</v>
      </c>
      <c r="G511" s="21">
        <v>30454</v>
      </c>
      <c r="H511" s="16">
        <v>0</v>
      </c>
      <c r="I511" s="22"/>
      <c r="J511" s="23"/>
      <c r="K511" s="24">
        <f>J511-C511</f>
        <v>-450000</v>
      </c>
      <c r="L511" s="25" t="e">
        <f>1-C511/J511</f>
        <v>#N/A</v>
      </c>
      <c r="M511" s="22"/>
      <c r="IO511"/>
      <c r="IP511"/>
      <c r="IQ511"/>
      <c r="IR511"/>
      <c r="IS511"/>
      <c r="IT511"/>
      <c r="IU511"/>
      <c r="IV511"/>
    </row>
    <row r="512" spans="1:256" s="26" customFormat="1" ht="13.5">
      <c r="A512" s="15" t="s">
        <v>568</v>
      </c>
      <c r="B512" s="16" t="s">
        <v>33</v>
      </c>
      <c r="C512" s="17">
        <v>450000</v>
      </c>
      <c r="D512" s="18" t="s">
        <v>296</v>
      </c>
      <c r="E512" s="19"/>
      <c r="F512" s="20" t="s">
        <v>89</v>
      </c>
      <c r="G512" s="21">
        <v>29761</v>
      </c>
      <c r="H512" s="16">
        <v>0</v>
      </c>
      <c r="I512" s="22"/>
      <c r="J512" s="23"/>
      <c r="K512" s="24">
        <f>J512-C512</f>
        <v>-450000</v>
      </c>
      <c r="L512" s="25" t="e">
        <f>1-C512/J512</f>
        <v>#N/A</v>
      </c>
      <c r="M512" s="22"/>
      <c r="IO512"/>
      <c r="IP512"/>
      <c r="IQ512"/>
      <c r="IR512"/>
      <c r="IS512"/>
      <c r="IT512"/>
      <c r="IU512"/>
      <c r="IV512"/>
    </row>
    <row r="513" spans="1:256" s="26" customFormat="1" ht="13.5">
      <c r="A513" s="15" t="s">
        <v>569</v>
      </c>
      <c r="B513" s="16" t="s">
        <v>17</v>
      </c>
      <c r="C513" s="17">
        <v>450000</v>
      </c>
      <c r="D513" s="18" t="s">
        <v>14</v>
      </c>
      <c r="E513" s="19"/>
      <c r="F513" s="20" t="s">
        <v>21</v>
      </c>
      <c r="G513" s="21">
        <v>28559</v>
      </c>
      <c r="H513" s="16">
        <v>0</v>
      </c>
      <c r="I513" s="22"/>
      <c r="J513" s="23"/>
      <c r="K513" s="24">
        <f>J513-C513</f>
        <v>-450000</v>
      </c>
      <c r="L513" s="25" t="e">
        <f>1-C513/J513</f>
        <v>#N/A</v>
      </c>
      <c r="M513" s="22"/>
      <c r="IO513"/>
      <c r="IP513"/>
      <c r="IQ513"/>
      <c r="IR513"/>
      <c r="IS513"/>
      <c r="IT513"/>
      <c r="IU513"/>
      <c r="IV513"/>
    </row>
    <row r="514" spans="1:256" s="26" customFormat="1" ht="13.5">
      <c r="A514" s="15" t="s">
        <v>570</v>
      </c>
      <c r="B514" s="16" t="s">
        <v>33</v>
      </c>
      <c r="C514" s="17">
        <v>450000</v>
      </c>
      <c r="D514" s="18" t="s">
        <v>14</v>
      </c>
      <c r="E514" s="19"/>
      <c r="F514" s="20" t="s">
        <v>15</v>
      </c>
      <c r="G514" s="21">
        <v>28979</v>
      </c>
      <c r="H514" s="16">
        <v>0</v>
      </c>
      <c r="I514" s="22"/>
      <c r="J514" s="23"/>
      <c r="K514" s="24">
        <f>J514-C514</f>
        <v>-450000</v>
      </c>
      <c r="L514" s="25" t="e">
        <f>1-C514/J514</f>
        <v>#N/A</v>
      </c>
      <c r="M514" s="22"/>
      <c r="IO514"/>
      <c r="IP514"/>
      <c r="IQ514"/>
      <c r="IR514"/>
      <c r="IS514"/>
      <c r="IT514"/>
      <c r="IU514"/>
      <c r="IV514"/>
    </row>
    <row r="515" spans="1:256" s="26" customFormat="1" ht="13.5">
      <c r="A515" s="15" t="s">
        <v>571</v>
      </c>
      <c r="B515" s="16" t="s">
        <v>33</v>
      </c>
      <c r="C515" s="39">
        <v>450000</v>
      </c>
      <c r="D515" s="18" t="s">
        <v>14</v>
      </c>
      <c r="E515" s="19"/>
      <c r="F515" s="20" t="s">
        <v>24</v>
      </c>
      <c r="G515" s="21">
        <v>28120</v>
      </c>
      <c r="H515" s="16">
        <v>6</v>
      </c>
      <c r="I515" s="22"/>
      <c r="J515" s="23"/>
      <c r="K515" s="24">
        <f>J515-C515</f>
        <v>-450000</v>
      </c>
      <c r="L515" s="25" t="e">
        <f>1-C515/J515</f>
        <v>#N/A</v>
      </c>
      <c r="M515" s="22"/>
      <c r="IO515"/>
      <c r="IP515"/>
      <c r="IQ515"/>
      <c r="IR515"/>
      <c r="IS515"/>
      <c r="IT515"/>
      <c r="IU515"/>
      <c r="IV515"/>
    </row>
    <row r="516" spans="1:256" s="26" customFormat="1" ht="13.5">
      <c r="A516" s="15" t="s">
        <v>572</v>
      </c>
      <c r="B516" s="16" t="s">
        <v>33</v>
      </c>
      <c r="C516" s="17">
        <v>450000</v>
      </c>
      <c r="D516" s="46" t="s">
        <v>94</v>
      </c>
      <c r="E516" s="47"/>
      <c r="F516" s="20" t="s">
        <v>110</v>
      </c>
      <c r="G516" s="21">
        <v>29306</v>
      </c>
      <c r="H516" s="16">
        <v>0</v>
      </c>
      <c r="I516" s="22"/>
      <c r="J516" s="23"/>
      <c r="K516" s="24">
        <f>J516-C516</f>
        <v>-450000</v>
      </c>
      <c r="L516" s="25" t="e">
        <f>1-C516/J516</f>
        <v>#N/A</v>
      </c>
      <c r="M516" s="22"/>
      <c r="IO516"/>
      <c r="IP516"/>
      <c r="IQ516"/>
      <c r="IR516"/>
      <c r="IS516"/>
      <c r="IT516"/>
      <c r="IU516"/>
      <c r="IV516"/>
    </row>
    <row r="517" spans="1:256" s="26" customFormat="1" ht="13.5">
      <c r="A517" s="15" t="s">
        <v>573</v>
      </c>
      <c r="B517" s="16" t="s">
        <v>13</v>
      </c>
      <c r="C517" s="39">
        <v>450000</v>
      </c>
      <c r="D517" s="46" t="s">
        <v>94</v>
      </c>
      <c r="E517" s="47"/>
      <c r="F517" s="20" t="s">
        <v>30</v>
      </c>
      <c r="G517" s="21">
        <v>30787</v>
      </c>
      <c r="H517" s="16">
        <v>1</v>
      </c>
      <c r="I517" s="22"/>
      <c r="J517" s="23"/>
      <c r="K517" s="24">
        <f>J517-C517</f>
        <v>-450000</v>
      </c>
      <c r="L517" s="25" t="e">
        <f>1-C517/J517</f>
        <v>#N/A</v>
      </c>
      <c r="M517" s="22"/>
      <c r="IO517"/>
      <c r="IP517"/>
      <c r="IQ517"/>
      <c r="IR517"/>
      <c r="IS517"/>
      <c r="IT517"/>
      <c r="IU517"/>
      <c r="IV517"/>
    </row>
    <row r="518" spans="1:256" s="26" customFormat="1" ht="13.5">
      <c r="A518" s="15" t="s">
        <v>574</v>
      </c>
      <c r="B518" s="16" t="s">
        <v>17</v>
      </c>
      <c r="C518" s="17">
        <v>450000</v>
      </c>
      <c r="D518" s="43" t="s">
        <v>94</v>
      </c>
      <c r="E518" s="44"/>
      <c r="F518" s="20" t="s">
        <v>89</v>
      </c>
      <c r="G518" s="21">
        <v>30470</v>
      </c>
      <c r="H518" s="16">
        <v>0</v>
      </c>
      <c r="I518" s="22"/>
      <c r="J518" s="23"/>
      <c r="K518" s="24">
        <f>J518-C518</f>
        <v>-450000</v>
      </c>
      <c r="L518" s="25" t="e">
        <f>1-C518/J518</f>
        <v>#N/A</v>
      </c>
      <c r="M518" s="22"/>
      <c r="IO518"/>
      <c r="IP518"/>
      <c r="IQ518"/>
      <c r="IR518"/>
      <c r="IS518"/>
      <c r="IT518"/>
      <c r="IU518"/>
      <c r="IV518"/>
    </row>
    <row r="519" spans="1:256" s="26" customFormat="1" ht="13.5">
      <c r="A519" s="15" t="s">
        <v>575</v>
      </c>
      <c r="B519" s="16" t="s">
        <v>37</v>
      </c>
      <c r="C519" s="17">
        <v>450000</v>
      </c>
      <c r="D519" s="46" t="s">
        <v>94</v>
      </c>
      <c r="E519" s="47"/>
      <c r="F519" s="20" t="s">
        <v>24</v>
      </c>
      <c r="G519" s="21">
        <v>30280</v>
      </c>
      <c r="H519" s="16">
        <v>1</v>
      </c>
      <c r="I519" s="22"/>
      <c r="J519" s="23"/>
      <c r="K519" s="24">
        <f>J519-C519</f>
        <v>-450000</v>
      </c>
      <c r="L519" s="25" t="e">
        <f>1-C519/J519</f>
        <v>#N/A</v>
      </c>
      <c r="M519" s="22"/>
      <c r="IO519"/>
      <c r="IP519"/>
      <c r="IQ519"/>
      <c r="IR519"/>
      <c r="IS519"/>
      <c r="IT519"/>
      <c r="IU519"/>
      <c r="IV519"/>
    </row>
    <row r="520" spans="1:256" s="26" customFormat="1" ht="13.5">
      <c r="A520" s="15" t="s">
        <v>576</v>
      </c>
      <c r="B520" s="16" t="s">
        <v>33</v>
      </c>
      <c r="C520" s="17">
        <v>450000</v>
      </c>
      <c r="D520" s="46" t="s">
        <v>94</v>
      </c>
      <c r="E520" s="47"/>
      <c r="F520" s="20" t="s">
        <v>110</v>
      </c>
      <c r="G520" s="21">
        <v>30937</v>
      </c>
      <c r="H520" s="16">
        <v>1</v>
      </c>
      <c r="I520" s="22"/>
      <c r="J520" s="23"/>
      <c r="K520" s="24">
        <f>J520-C520</f>
        <v>-450000</v>
      </c>
      <c r="L520" s="25" t="e">
        <f>1-C520/J520</f>
        <v>#N/A</v>
      </c>
      <c r="M520" s="22"/>
      <c r="IO520"/>
      <c r="IP520"/>
      <c r="IQ520"/>
      <c r="IR520"/>
      <c r="IS520"/>
      <c r="IT520"/>
      <c r="IU520"/>
      <c r="IV520"/>
    </row>
    <row r="521" spans="1:256" s="50" customFormat="1" ht="13.5">
      <c r="A521" s="15" t="s">
        <v>577</v>
      </c>
      <c r="B521" s="16" t="s">
        <v>17</v>
      </c>
      <c r="C521" s="17">
        <v>450000</v>
      </c>
      <c r="D521" s="43" t="s">
        <v>94</v>
      </c>
      <c r="E521" s="44"/>
      <c r="F521" s="55" t="s">
        <v>183</v>
      </c>
      <c r="G521" s="21">
        <v>30408</v>
      </c>
      <c r="H521" s="16">
        <v>0</v>
      </c>
      <c r="I521" s="48"/>
      <c r="J521" s="49"/>
      <c r="K521" s="24">
        <f>J521-C521</f>
        <v>-450000</v>
      </c>
      <c r="L521" s="25" t="e">
        <f>1-C521/J521</f>
        <v>#N/A</v>
      </c>
      <c r="M521" s="48"/>
      <c r="IO521"/>
      <c r="IP521"/>
      <c r="IQ521"/>
      <c r="IR521"/>
      <c r="IS521"/>
      <c r="IT521"/>
      <c r="IU521"/>
      <c r="IV521"/>
    </row>
    <row r="522" spans="1:256" s="26" customFormat="1" ht="13.5">
      <c r="A522" s="15" t="s">
        <v>578</v>
      </c>
      <c r="B522" s="16" t="s">
        <v>17</v>
      </c>
      <c r="C522" s="17">
        <v>450000</v>
      </c>
      <c r="D522" s="46" t="s">
        <v>94</v>
      </c>
      <c r="E522" s="47"/>
      <c r="F522" s="20" t="s">
        <v>24</v>
      </c>
      <c r="G522" s="21">
        <v>30735</v>
      </c>
      <c r="H522" s="16">
        <v>0</v>
      </c>
      <c r="I522" s="22"/>
      <c r="J522" s="23"/>
      <c r="K522" s="24">
        <f>J522-C522</f>
        <v>-450000</v>
      </c>
      <c r="L522" s="25" t="e">
        <f>1-C522/J522</f>
        <v>#N/A</v>
      </c>
      <c r="M522" s="22"/>
      <c r="IO522"/>
      <c r="IP522"/>
      <c r="IQ522"/>
      <c r="IR522"/>
      <c r="IS522"/>
      <c r="IT522"/>
      <c r="IU522"/>
      <c r="IV522"/>
    </row>
    <row r="523" spans="1:256" s="26" customFormat="1" ht="13.5">
      <c r="A523" s="15" t="s">
        <v>579</v>
      </c>
      <c r="B523" s="16" t="s">
        <v>13</v>
      </c>
      <c r="C523" s="17">
        <v>450000</v>
      </c>
      <c r="D523" s="46" t="s">
        <v>94</v>
      </c>
      <c r="E523" s="47"/>
      <c r="F523" s="20" t="s">
        <v>68</v>
      </c>
      <c r="G523" s="21">
        <v>30828</v>
      </c>
      <c r="H523" s="16">
        <v>0</v>
      </c>
      <c r="I523" s="22"/>
      <c r="J523" s="23"/>
      <c r="K523" s="24">
        <f>J523-C523</f>
        <v>-450000</v>
      </c>
      <c r="L523" s="25" t="e">
        <f>1-C523/J523</f>
        <v>#N/A</v>
      </c>
      <c r="M523" s="22"/>
      <c r="IO523"/>
      <c r="IP523"/>
      <c r="IQ523"/>
      <c r="IR523"/>
      <c r="IS523"/>
      <c r="IT523"/>
      <c r="IU523"/>
      <c r="IV523"/>
    </row>
    <row r="524" spans="1:256" s="26" customFormat="1" ht="13.5">
      <c r="A524" s="15" t="s">
        <v>580</v>
      </c>
      <c r="B524" s="16" t="s">
        <v>17</v>
      </c>
      <c r="C524" s="39">
        <v>450000</v>
      </c>
      <c r="D524" s="46" t="s">
        <v>94</v>
      </c>
      <c r="E524" s="47"/>
      <c r="F524" s="20" t="s">
        <v>21</v>
      </c>
      <c r="G524" s="21">
        <v>29350</v>
      </c>
      <c r="H524" s="16">
        <v>1</v>
      </c>
      <c r="I524" s="22"/>
      <c r="J524" s="23"/>
      <c r="K524" s="24">
        <f>J524-C524</f>
        <v>-450000</v>
      </c>
      <c r="L524" s="25" t="e">
        <f>1-C524/J524</f>
        <v>#N/A</v>
      </c>
      <c r="M524" s="22"/>
      <c r="IO524"/>
      <c r="IP524"/>
      <c r="IQ524"/>
      <c r="IR524"/>
      <c r="IS524"/>
      <c r="IT524"/>
      <c r="IU524"/>
      <c r="IV524"/>
    </row>
    <row r="525" spans="1:256" s="26" customFormat="1" ht="13.5">
      <c r="A525" s="15" t="s">
        <v>581</v>
      </c>
      <c r="B525" s="16" t="s">
        <v>33</v>
      </c>
      <c r="C525" s="17">
        <v>450000</v>
      </c>
      <c r="D525" s="18" t="s">
        <v>14</v>
      </c>
      <c r="E525" s="19"/>
      <c r="F525" s="20" t="s">
        <v>268</v>
      </c>
      <c r="G525" s="21">
        <v>28808</v>
      </c>
      <c r="H525" s="16">
        <v>0</v>
      </c>
      <c r="I525" s="22"/>
      <c r="J525" s="23"/>
      <c r="K525" s="24">
        <f>J525-C525</f>
        <v>-450000</v>
      </c>
      <c r="L525" s="25" t="e">
        <f>1-C525/J525</f>
        <v>#N/A</v>
      </c>
      <c r="M525" s="22"/>
      <c r="IO525"/>
      <c r="IP525"/>
      <c r="IQ525"/>
      <c r="IR525"/>
      <c r="IS525"/>
      <c r="IT525"/>
      <c r="IU525"/>
      <c r="IV525"/>
    </row>
    <row r="526" spans="1:256" s="26" customFormat="1" ht="13.5">
      <c r="A526" s="15" t="s">
        <v>582</v>
      </c>
      <c r="B526" s="16" t="s">
        <v>33</v>
      </c>
      <c r="C526" s="17">
        <v>450000</v>
      </c>
      <c r="D526" s="18" t="s">
        <v>296</v>
      </c>
      <c r="E526" s="19"/>
      <c r="F526" s="20" t="s">
        <v>76</v>
      </c>
      <c r="G526" s="21">
        <v>29752</v>
      </c>
      <c r="H526" s="16">
        <v>0</v>
      </c>
      <c r="I526" s="22"/>
      <c r="J526" s="23"/>
      <c r="K526" s="24">
        <f>J526-C526</f>
        <v>-450000</v>
      </c>
      <c r="L526" s="25" t="e">
        <f>1-C526/J526</f>
        <v>#N/A</v>
      </c>
      <c r="M526" s="22"/>
      <c r="IO526"/>
      <c r="IP526"/>
      <c r="IQ526"/>
      <c r="IR526"/>
      <c r="IS526"/>
      <c r="IT526"/>
      <c r="IU526"/>
      <c r="IV526"/>
    </row>
    <row r="527" spans="1:256" s="26" customFormat="1" ht="13.5">
      <c r="A527" s="15" t="s">
        <v>583</v>
      </c>
      <c r="B527" s="16" t="s">
        <v>33</v>
      </c>
      <c r="C527" s="17">
        <v>450000</v>
      </c>
      <c r="D527" s="46" t="s">
        <v>94</v>
      </c>
      <c r="E527" s="47"/>
      <c r="F527" s="20" t="s">
        <v>21</v>
      </c>
      <c r="G527" s="21">
        <v>29146</v>
      </c>
      <c r="H527" s="16">
        <v>4</v>
      </c>
      <c r="I527" s="22"/>
      <c r="J527" s="23"/>
      <c r="K527" s="24">
        <f>J527-C527</f>
        <v>-450000</v>
      </c>
      <c r="L527" s="25" t="e">
        <f>1-C527/J527</f>
        <v>#N/A</v>
      </c>
      <c r="M527" s="22"/>
      <c r="IO527"/>
      <c r="IP527"/>
      <c r="IQ527"/>
      <c r="IR527"/>
      <c r="IS527"/>
      <c r="IT527"/>
      <c r="IU527"/>
      <c r="IV527"/>
    </row>
    <row r="528" spans="1:256" s="26" customFormat="1" ht="13.5">
      <c r="A528" s="15" t="s">
        <v>584</v>
      </c>
      <c r="B528" s="16" t="s">
        <v>17</v>
      </c>
      <c r="C528" s="17">
        <v>450000</v>
      </c>
      <c r="D528" s="18" t="s">
        <v>14</v>
      </c>
      <c r="E528" s="19"/>
      <c r="F528" s="20" t="s">
        <v>110</v>
      </c>
      <c r="G528" s="21">
        <v>27699</v>
      </c>
      <c r="H528" s="16">
        <v>0</v>
      </c>
      <c r="I528" s="22"/>
      <c r="J528" s="23"/>
      <c r="K528" s="24">
        <f>J528-C528</f>
        <v>-450000</v>
      </c>
      <c r="L528" s="25" t="e">
        <f>1-C528/J528</f>
        <v>#N/A</v>
      </c>
      <c r="M528" s="22"/>
      <c r="IO528"/>
      <c r="IP528"/>
      <c r="IQ528"/>
      <c r="IR528"/>
      <c r="IS528"/>
      <c r="IT528"/>
      <c r="IU528"/>
      <c r="IV528"/>
    </row>
    <row r="529" spans="1:256" s="26" customFormat="1" ht="13.5">
      <c r="A529" s="15" t="s">
        <v>585</v>
      </c>
      <c r="B529" s="16" t="s">
        <v>13</v>
      </c>
      <c r="C529" s="17">
        <v>450000</v>
      </c>
      <c r="D529" s="18" t="s">
        <v>296</v>
      </c>
      <c r="E529" s="19"/>
      <c r="F529" s="20" t="s">
        <v>71</v>
      </c>
      <c r="G529" s="21">
        <v>29094</v>
      </c>
      <c r="H529" s="16">
        <v>0</v>
      </c>
      <c r="I529" s="22"/>
      <c r="J529" s="23"/>
      <c r="K529" s="24">
        <f>J529-C529</f>
        <v>-450000</v>
      </c>
      <c r="L529" s="25" t="e">
        <f>1-C529/J529</f>
        <v>#N/A</v>
      </c>
      <c r="M529" s="22"/>
      <c r="IO529"/>
      <c r="IP529"/>
      <c r="IQ529"/>
      <c r="IR529"/>
      <c r="IS529"/>
      <c r="IT529"/>
      <c r="IU529"/>
      <c r="IV529"/>
    </row>
    <row r="530" spans="1:256" s="26" customFormat="1" ht="13.5">
      <c r="A530" s="15" t="s">
        <v>586</v>
      </c>
      <c r="B530" s="16" t="s">
        <v>17</v>
      </c>
      <c r="C530" s="17">
        <v>450000</v>
      </c>
      <c r="D530" s="18" t="s">
        <v>14</v>
      </c>
      <c r="E530" s="19"/>
      <c r="F530" s="20" t="s">
        <v>110</v>
      </c>
      <c r="G530" s="21">
        <v>28583</v>
      </c>
      <c r="H530" s="16">
        <v>1</v>
      </c>
      <c r="I530" s="22"/>
      <c r="J530" s="23"/>
      <c r="K530" s="24">
        <f>J530-C530</f>
        <v>-450000</v>
      </c>
      <c r="L530" s="25" t="e">
        <f>1-C530/J530</f>
        <v>#N/A</v>
      </c>
      <c r="M530" s="22"/>
      <c r="IO530"/>
      <c r="IP530"/>
      <c r="IQ530"/>
      <c r="IR530"/>
      <c r="IS530"/>
      <c r="IT530"/>
      <c r="IU530"/>
      <c r="IV530"/>
    </row>
    <row r="531" spans="1:256" s="26" customFormat="1" ht="13.5">
      <c r="A531" s="15" t="s">
        <v>587</v>
      </c>
      <c r="B531" s="16" t="s">
        <v>17</v>
      </c>
      <c r="C531" s="17">
        <v>450000</v>
      </c>
      <c r="D531" s="46" t="s">
        <v>94</v>
      </c>
      <c r="E531" s="47"/>
      <c r="F531" s="20" t="s">
        <v>110</v>
      </c>
      <c r="G531" s="21">
        <v>31011</v>
      </c>
      <c r="H531" s="16">
        <v>0</v>
      </c>
      <c r="I531" s="22"/>
      <c r="J531" s="23"/>
      <c r="K531" s="24">
        <f>J531-C531</f>
        <v>-450000</v>
      </c>
      <c r="L531" s="25" t="e">
        <f>1-C531/J531</f>
        <v>#N/A</v>
      </c>
      <c r="M531" s="22"/>
      <c r="IO531"/>
      <c r="IP531"/>
      <c r="IQ531"/>
      <c r="IR531"/>
      <c r="IS531"/>
      <c r="IT531"/>
      <c r="IU531"/>
      <c r="IV531"/>
    </row>
    <row r="532" spans="1:256" s="26" customFormat="1" ht="13.5">
      <c r="A532" s="15" t="s">
        <v>588</v>
      </c>
      <c r="B532" s="16" t="s">
        <v>17</v>
      </c>
      <c r="C532" s="17">
        <v>450000</v>
      </c>
      <c r="D532" s="18" t="s">
        <v>296</v>
      </c>
      <c r="E532" s="19"/>
      <c r="F532" s="20" t="s">
        <v>28</v>
      </c>
      <c r="G532" s="21">
        <v>29357</v>
      </c>
      <c r="H532" s="16">
        <v>0</v>
      </c>
      <c r="I532" s="22"/>
      <c r="J532" s="23"/>
      <c r="K532" s="24">
        <f>J532-C532</f>
        <v>-450000</v>
      </c>
      <c r="L532" s="25" t="e">
        <f>1-C532/J532</f>
        <v>#N/A</v>
      </c>
      <c r="M532" s="22"/>
      <c r="IO532"/>
      <c r="IP532"/>
      <c r="IQ532"/>
      <c r="IR532"/>
      <c r="IS532"/>
      <c r="IT532"/>
      <c r="IU532"/>
      <c r="IV532"/>
    </row>
    <row r="533" spans="1:256" s="50" customFormat="1" ht="13.5">
      <c r="A533" s="15" t="s">
        <v>589</v>
      </c>
      <c r="B533" s="16" t="s">
        <v>23</v>
      </c>
      <c r="C533" s="17">
        <v>450000</v>
      </c>
      <c r="D533" s="18" t="s">
        <v>296</v>
      </c>
      <c r="E533" s="19"/>
      <c r="F533" s="55" t="s">
        <v>183</v>
      </c>
      <c r="G533" s="21">
        <v>29670</v>
      </c>
      <c r="H533" s="16">
        <v>0</v>
      </c>
      <c r="I533" s="48"/>
      <c r="J533" s="49"/>
      <c r="K533" s="24">
        <f>J533-C533</f>
        <v>-450000</v>
      </c>
      <c r="L533" s="25" t="e">
        <f>1-C533/J533</f>
        <v>#N/A</v>
      </c>
      <c r="M533" s="48"/>
      <c r="IO533"/>
      <c r="IP533"/>
      <c r="IQ533"/>
      <c r="IR533"/>
      <c r="IS533"/>
      <c r="IT533"/>
      <c r="IU533"/>
      <c r="IV533"/>
    </row>
    <row r="534" spans="1:256" s="26" customFormat="1" ht="13.5">
      <c r="A534" s="15" t="s">
        <v>590</v>
      </c>
      <c r="B534" s="16" t="s">
        <v>37</v>
      </c>
      <c r="C534" s="17">
        <v>450000</v>
      </c>
      <c r="D534" s="18" t="s">
        <v>296</v>
      </c>
      <c r="E534" s="19"/>
      <c r="F534" s="20" t="s">
        <v>268</v>
      </c>
      <c r="G534" s="21">
        <v>29770</v>
      </c>
      <c r="H534" s="16">
        <v>0</v>
      </c>
      <c r="I534" s="22"/>
      <c r="J534" s="23"/>
      <c r="K534" s="24">
        <f>J534-C534</f>
        <v>-450000</v>
      </c>
      <c r="L534" s="25" t="e">
        <f>1-C534/J534</f>
        <v>#N/A</v>
      </c>
      <c r="M534" s="22"/>
      <c r="IO534"/>
      <c r="IP534"/>
      <c r="IQ534"/>
      <c r="IR534"/>
      <c r="IS534"/>
      <c r="IT534"/>
      <c r="IU534"/>
      <c r="IV534"/>
    </row>
    <row r="535" spans="1:256" s="26" customFormat="1" ht="13.5">
      <c r="A535" s="15" t="s">
        <v>591</v>
      </c>
      <c r="B535" s="16" t="s">
        <v>23</v>
      </c>
      <c r="C535" s="17">
        <v>450000</v>
      </c>
      <c r="D535" s="18" t="s">
        <v>14</v>
      </c>
      <c r="E535" s="19"/>
      <c r="F535" s="20" t="s">
        <v>42</v>
      </c>
      <c r="G535" s="21">
        <v>28090</v>
      </c>
      <c r="H535" s="16">
        <v>0</v>
      </c>
      <c r="I535" s="22"/>
      <c r="J535" s="23"/>
      <c r="K535" s="24">
        <f>J535-C535</f>
        <v>-450000</v>
      </c>
      <c r="L535" s="25" t="e">
        <f>1-C535/J535</f>
        <v>#N/A</v>
      </c>
      <c r="M535" s="22"/>
      <c r="IO535"/>
      <c r="IP535"/>
      <c r="IQ535"/>
      <c r="IR535"/>
      <c r="IS535"/>
      <c r="IT535"/>
      <c r="IU535"/>
      <c r="IV535"/>
    </row>
    <row r="536" spans="1:256" s="26" customFormat="1" ht="13.5">
      <c r="A536" s="15" t="s">
        <v>592</v>
      </c>
      <c r="B536" s="16" t="s">
        <v>17</v>
      </c>
      <c r="C536" s="39">
        <v>450000</v>
      </c>
      <c r="D536" s="18" t="s">
        <v>14</v>
      </c>
      <c r="E536" s="19"/>
      <c r="F536" s="20" t="s">
        <v>21</v>
      </c>
      <c r="G536" s="21">
        <v>28890</v>
      </c>
      <c r="H536" s="16">
        <v>1</v>
      </c>
      <c r="I536" s="22"/>
      <c r="J536" s="23"/>
      <c r="K536" s="24">
        <f>J536-C536</f>
        <v>-450000</v>
      </c>
      <c r="L536" s="25" t="e">
        <f>1-C536/J536</f>
        <v>#N/A</v>
      </c>
      <c r="M536" s="22"/>
      <c r="IO536"/>
      <c r="IP536"/>
      <c r="IQ536"/>
      <c r="IR536"/>
      <c r="IS536"/>
      <c r="IT536"/>
      <c r="IU536"/>
      <c r="IV536"/>
    </row>
    <row r="537" spans="1:256" s="26" customFormat="1" ht="13.5">
      <c r="A537" s="15" t="s">
        <v>593</v>
      </c>
      <c r="B537" s="16" t="s">
        <v>13</v>
      </c>
      <c r="C537" s="17">
        <v>450000</v>
      </c>
      <c r="D537" s="18" t="s">
        <v>296</v>
      </c>
      <c r="E537" s="19"/>
      <c r="F537" s="20" t="s">
        <v>110</v>
      </c>
      <c r="G537" s="21">
        <v>29265</v>
      </c>
      <c r="H537" s="16">
        <v>0</v>
      </c>
      <c r="I537" s="22"/>
      <c r="J537" s="23"/>
      <c r="K537" s="24">
        <f>J537-C537</f>
        <v>-450000</v>
      </c>
      <c r="L537" s="25" t="e">
        <f>1-C537/J537</f>
        <v>#N/A</v>
      </c>
      <c r="M537" s="22"/>
      <c r="IO537"/>
      <c r="IP537"/>
      <c r="IQ537"/>
      <c r="IR537"/>
      <c r="IS537"/>
      <c r="IT537"/>
      <c r="IU537"/>
      <c r="IV537"/>
    </row>
    <row r="538" spans="1:256" s="26" customFormat="1" ht="13.5">
      <c r="A538" s="15" t="s">
        <v>594</v>
      </c>
      <c r="B538" s="16" t="s">
        <v>37</v>
      </c>
      <c r="C538" s="17">
        <v>450000</v>
      </c>
      <c r="D538" s="46" t="s">
        <v>94</v>
      </c>
      <c r="E538" s="47"/>
      <c r="F538" s="20" t="s">
        <v>28</v>
      </c>
      <c r="G538" s="21">
        <v>29722</v>
      </c>
      <c r="H538" s="16">
        <v>0</v>
      </c>
      <c r="I538" s="22"/>
      <c r="J538" s="23"/>
      <c r="K538" s="24">
        <f>J538-C538</f>
        <v>-450000</v>
      </c>
      <c r="L538" s="25" t="e">
        <f>1-C538/J538</f>
        <v>#N/A</v>
      </c>
      <c r="M538" s="22"/>
      <c r="IO538"/>
      <c r="IP538"/>
      <c r="IQ538"/>
      <c r="IR538"/>
      <c r="IS538"/>
      <c r="IT538"/>
      <c r="IU538"/>
      <c r="IV538"/>
    </row>
    <row r="539" spans="1:256" s="26" customFormat="1" ht="13.5">
      <c r="A539" s="15" t="s">
        <v>595</v>
      </c>
      <c r="B539" s="16" t="s">
        <v>33</v>
      </c>
      <c r="C539" s="17">
        <v>450000</v>
      </c>
      <c r="D539" s="46" t="s">
        <v>94</v>
      </c>
      <c r="E539" s="47"/>
      <c r="F539" s="20" t="s">
        <v>76</v>
      </c>
      <c r="G539" s="21">
        <v>30908</v>
      </c>
      <c r="H539" s="16">
        <v>1</v>
      </c>
      <c r="I539" s="22"/>
      <c r="J539" s="23"/>
      <c r="K539" s="24">
        <f>J539-C539</f>
        <v>-450000</v>
      </c>
      <c r="L539" s="25" t="e">
        <f>1-C539/J539</f>
        <v>#N/A</v>
      </c>
      <c r="M539" s="22"/>
      <c r="IO539"/>
      <c r="IP539"/>
      <c r="IQ539"/>
      <c r="IR539"/>
      <c r="IS539"/>
      <c r="IT539"/>
      <c r="IU539"/>
      <c r="IV539"/>
    </row>
    <row r="540" spans="1:256" s="26" customFormat="1" ht="13.5">
      <c r="A540" s="15" t="s">
        <v>596</v>
      </c>
      <c r="B540" s="16" t="s">
        <v>17</v>
      </c>
      <c r="C540" s="17">
        <v>450000</v>
      </c>
      <c r="D540" s="43" t="s">
        <v>94</v>
      </c>
      <c r="E540" s="44"/>
      <c r="F540" s="20" t="s">
        <v>21</v>
      </c>
      <c r="G540" s="21">
        <v>29525</v>
      </c>
      <c r="H540" s="16">
        <v>0</v>
      </c>
      <c r="I540" s="22"/>
      <c r="J540" s="23"/>
      <c r="K540" s="24">
        <f>J540-C540</f>
        <v>-450000</v>
      </c>
      <c r="L540" s="25" t="e">
        <f>1-C540/J540</f>
        <v>#N/A</v>
      </c>
      <c r="M540" s="22"/>
      <c r="IO540"/>
      <c r="IP540"/>
      <c r="IQ540"/>
      <c r="IR540"/>
      <c r="IS540"/>
      <c r="IT540"/>
      <c r="IU540"/>
      <c r="IV540"/>
    </row>
    <row r="541" spans="1:256" s="26" customFormat="1" ht="13.5">
      <c r="A541" s="15" t="s">
        <v>597</v>
      </c>
      <c r="B541" s="16" t="s">
        <v>17</v>
      </c>
      <c r="C541" s="17">
        <v>450000</v>
      </c>
      <c r="D541" s="46" t="s">
        <v>94</v>
      </c>
      <c r="E541" s="47"/>
      <c r="F541" s="20" t="s">
        <v>53</v>
      </c>
      <c r="G541" s="21">
        <v>29284</v>
      </c>
      <c r="H541" s="16">
        <v>0</v>
      </c>
      <c r="I541" s="22"/>
      <c r="J541" s="23"/>
      <c r="K541" s="24">
        <f>J541-C541</f>
        <v>-450000</v>
      </c>
      <c r="L541" s="25" t="e">
        <f>1-C541/J541</f>
        <v>#N/A</v>
      </c>
      <c r="M541" s="22"/>
      <c r="IO541"/>
      <c r="IP541"/>
      <c r="IQ541"/>
      <c r="IR541"/>
      <c r="IS541"/>
      <c r="IT541"/>
      <c r="IU541"/>
      <c r="IV541"/>
    </row>
    <row r="542" spans="1:256" s="26" customFormat="1" ht="13.5">
      <c r="A542" s="15" t="s">
        <v>598</v>
      </c>
      <c r="B542" s="16" t="s">
        <v>33</v>
      </c>
      <c r="C542" s="17">
        <v>450000</v>
      </c>
      <c r="D542" s="46" t="s">
        <v>94</v>
      </c>
      <c r="E542" s="47"/>
      <c r="F542" s="20" t="s">
        <v>84</v>
      </c>
      <c r="G542" s="21">
        <v>29455</v>
      </c>
      <c r="H542" s="16">
        <v>2</v>
      </c>
      <c r="I542" s="22"/>
      <c r="J542" s="23"/>
      <c r="K542" s="24">
        <f>J542-C542</f>
        <v>-450000</v>
      </c>
      <c r="L542" s="25" t="e">
        <f>1-C542/J542</f>
        <v>#N/A</v>
      </c>
      <c r="M542" s="22"/>
      <c r="IO542"/>
      <c r="IP542"/>
      <c r="IQ542"/>
      <c r="IR542"/>
      <c r="IS542"/>
      <c r="IT542"/>
      <c r="IU542"/>
      <c r="IV542"/>
    </row>
    <row r="543" spans="1:256" s="26" customFormat="1" ht="13.5">
      <c r="A543" s="15" t="s">
        <v>599</v>
      </c>
      <c r="B543" s="16" t="s">
        <v>33</v>
      </c>
      <c r="C543" s="17">
        <v>450000</v>
      </c>
      <c r="D543" s="18" t="s">
        <v>14</v>
      </c>
      <c r="E543" s="19"/>
      <c r="F543" s="20" t="s">
        <v>268</v>
      </c>
      <c r="G543" s="21">
        <v>27224</v>
      </c>
      <c r="H543" s="16">
        <v>4</v>
      </c>
      <c r="I543" s="22"/>
      <c r="J543" s="23"/>
      <c r="K543" s="24">
        <f>J543-C543</f>
        <v>-450000</v>
      </c>
      <c r="L543" s="25" t="e">
        <f>1-C543/J543</f>
        <v>#N/A</v>
      </c>
      <c r="M543" s="22"/>
      <c r="IO543"/>
      <c r="IP543"/>
      <c r="IQ543"/>
      <c r="IR543"/>
      <c r="IS543"/>
      <c r="IT543"/>
      <c r="IU543"/>
      <c r="IV543"/>
    </row>
    <row r="544" spans="1:256" s="53" customFormat="1" ht="13.5">
      <c r="A544" s="15" t="s">
        <v>600</v>
      </c>
      <c r="B544" s="16" t="s">
        <v>17</v>
      </c>
      <c r="C544" s="39">
        <v>450000</v>
      </c>
      <c r="D544" s="18" t="s">
        <v>14</v>
      </c>
      <c r="E544" s="19"/>
      <c r="F544" s="20" t="s">
        <v>81</v>
      </c>
      <c r="G544" s="21">
        <v>29033</v>
      </c>
      <c r="H544" s="16">
        <v>0</v>
      </c>
      <c r="I544" s="51"/>
      <c r="J544" s="52"/>
      <c r="K544" s="24">
        <f>J544-C544</f>
        <v>-450000</v>
      </c>
      <c r="L544" s="25" t="e">
        <f>1-C544/J544</f>
        <v>#N/A</v>
      </c>
      <c r="M544" s="51"/>
      <c r="IO544"/>
      <c r="IP544"/>
      <c r="IQ544"/>
      <c r="IR544"/>
      <c r="IS544"/>
      <c r="IT544"/>
      <c r="IU544"/>
      <c r="IV544"/>
    </row>
    <row r="545" spans="1:256" s="26" customFormat="1" ht="13.5">
      <c r="A545" s="15" t="s">
        <v>601</v>
      </c>
      <c r="B545" s="16" t="s">
        <v>33</v>
      </c>
      <c r="C545" s="17">
        <v>450000</v>
      </c>
      <c r="D545" s="46" t="s">
        <v>94</v>
      </c>
      <c r="E545" s="47"/>
      <c r="F545" s="20" t="s">
        <v>268</v>
      </c>
      <c r="G545" s="21">
        <v>29100</v>
      </c>
      <c r="H545" s="16">
        <v>0</v>
      </c>
      <c r="I545" s="22"/>
      <c r="J545" s="23"/>
      <c r="K545" s="24">
        <f>J545-C545</f>
        <v>-450000</v>
      </c>
      <c r="L545" s="25" t="e">
        <f>1-C545/J545</f>
        <v>#N/A</v>
      </c>
      <c r="M545" s="22"/>
      <c r="IO545"/>
      <c r="IP545"/>
      <c r="IQ545"/>
      <c r="IR545"/>
      <c r="IS545"/>
      <c r="IT545"/>
      <c r="IU545"/>
      <c r="IV545"/>
    </row>
    <row r="546" spans="1:256" s="26" customFormat="1" ht="13.5">
      <c r="A546" s="15" t="s">
        <v>602</v>
      </c>
      <c r="B546" s="16" t="s">
        <v>37</v>
      </c>
      <c r="C546" s="17">
        <v>450000</v>
      </c>
      <c r="D546" s="46" t="s">
        <v>94</v>
      </c>
      <c r="E546" s="47"/>
      <c r="F546" s="20" t="s">
        <v>268</v>
      </c>
      <c r="G546" s="21">
        <v>29636</v>
      </c>
      <c r="H546" s="16">
        <v>0</v>
      </c>
      <c r="I546" s="22"/>
      <c r="J546" s="23"/>
      <c r="K546" s="24">
        <f>J546-C546</f>
        <v>-450000</v>
      </c>
      <c r="L546" s="25" t="e">
        <f>1-C546/J546</f>
        <v>#N/A</v>
      </c>
      <c r="M546" s="22"/>
      <c r="IO546"/>
      <c r="IP546"/>
      <c r="IQ546"/>
      <c r="IR546"/>
      <c r="IS546"/>
      <c r="IT546"/>
      <c r="IU546"/>
      <c r="IV546"/>
    </row>
    <row r="547" spans="1:256" s="26" customFormat="1" ht="13.5">
      <c r="A547" s="15" t="s">
        <v>603</v>
      </c>
      <c r="B547" s="16" t="s">
        <v>17</v>
      </c>
      <c r="C547" s="17">
        <v>450000</v>
      </c>
      <c r="D547" s="18" t="s">
        <v>14</v>
      </c>
      <c r="E547" s="19"/>
      <c r="F547" s="20" t="s">
        <v>110</v>
      </c>
      <c r="G547" s="21">
        <v>27414</v>
      </c>
      <c r="H547" s="16">
        <v>0</v>
      </c>
      <c r="I547" s="22"/>
      <c r="J547" s="23"/>
      <c r="K547" s="24">
        <f>J547-C547</f>
        <v>-450000</v>
      </c>
      <c r="L547" s="25" t="e">
        <f>1-C547/J547</f>
        <v>#N/A</v>
      </c>
      <c r="M547" s="22"/>
      <c r="IO547"/>
      <c r="IP547"/>
      <c r="IQ547"/>
      <c r="IR547"/>
      <c r="IS547"/>
      <c r="IT547"/>
      <c r="IU547"/>
      <c r="IV547"/>
    </row>
    <row r="548" spans="1:256" s="26" customFormat="1" ht="13.5">
      <c r="A548" s="15" t="s">
        <v>604</v>
      </c>
      <c r="B548" s="16" t="s">
        <v>17</v>
      </c>
      <c r="C548" s="17">
        <v>450000</v>
      </c>
      <c r="D548" s="18" t="s">
        <v>296</v>
      </c>
      <c r="E548" s="19"/>
      <c r="F548" s="20" t="s">
        <v>24</v>
      </c>
      <c r="G548" s="21">
        <v>29051</v>
      </c>
      <c r="H548" s="16">
        <v>0</v>
      </c>
      <c r="I548" s="22"/>
      <c r="J548" s="23"/>
      <c r="K548" s="24">
        <f>J548-C548</f>
        <v>-450000</v>
      </c>
      <c r="L548" s="25" t="e">
        <f>1-C548/J548</f>
        <v>#N/A</v>
      </c>
      <c r="M548" s="22"/>
      <c r="IO548"/>
      <c r="IP548"/>
      <c r="IQ548"/>
      <c r="IR548"/>
      <c r="IS548"/>
      <c r="IT548"/>
      <c r="IU548"/>
      <c r="IV548"/>
    </row>
    <row r="549" spans="1:256" s="26" customFormat="1" ht="13.5">
      <c r="A549" s="15" t="s">
        <v>605</v>
      </c>
      <c r="B549" s="16" t="s">
        <v>13</v>
      </c>
      <c r="C549" s="17">
        <v>450000</v>
      </c>
      <c r="D549" s="18" t="s">
        <v>296</v>
      </c>
      <c r="E549" s="19"/>
      <c r="F549" s="20" t="s">
        <v>110</v>
      </c>
      <c r="G549" s="21">
        <v>29615</v>
      </c>
      <c r="H549" s="16">
        <v>1</v>
      </c>
      <c r="I549" s="22"/>
      <c r="J549" s="23"/>
      <c r="K549" s="24">
        <f>J549-C549</f>
        <v>-450000</v>
      </c>
      <c r="L549" s="25" t="e">
        <f>1-C549/J549</f>
        <v>#N/A</v>
      </c>
      <c r="M549" s="22"/>
      <c r="IO549"/>
      <c r="IP549"/>
      <c r="IQ549"/>
      <c r="IR549"/>
      <c r="IS549"/>
      <c r="IT549"/>
      <c r="IU549"/>
      <c r="IV549"/>
    </row>
    <row r="550" spans="1:256" s="53" customFormat="1" ht="13.5">
      <c r="A550" s="15" t="s">
        <v>606</v>
      </c>
      <c r="B550" s="16" t="s">
        <v>33</v>
      </c>
      <c r="C550" s="17">
        <v>450000</v>
      </c>
      <c r="D550" s="18" t="s">
        <v>296</v>
      </c>
      <c r="E550" s="19"/>
      <c r="F550" s="20" t="s">
        <v>110</v>
      </c>
      <c r="G550" s="21">
        <v>29248</v>
      </c>
      <c r="H550" s="16">
        <v>0</v>
      </c>
      <c r="I550" s="51"/>
      <c r="J550" s="52"/>
      <c r="K550" s="24">
        <f>J550-C550</f>
        <v>-450000</v>
      </c>
      <c r="L550" s="25" t="e">
        <f>1-C550/J550</f>
        <v>#N/A</v>
      </c>
      <c r="M550" s="51"/>
      <c r="IO550"/>
      <c r="IP550"/>
      <c r="IQ550"/>
      <c r="IR550"/>
      <c r="IS550"/>
      <c r="IT550"/>
      <c r="IU550"/>
      <c r="IV550"/>
    </row>
    <row r="551" spans="1:256" s="26" customFormat="1" ht="13.5">
      <c r="A551" s="15" t="s">
        <v>607</v>
      </c>
      <c r="B551" s="16" t="s">
        <v>23</v>
      </c>
      <c r="C551" s="17">
        <v>450000</v>
      </c>
      <c r="D551" s="18" t="s">
        <v>296</v>
      </c>
      <c r="E551" s="19"/>
      <c r="F551" s="20" t="s">
        <v>268</v>
      </c>
      <c r="G551" s="21">
        <v>29991</v>
      </c>
      <c r="H551" s="16">
        <v>0</v>
      </c>
      <c r="I551" s="22"/>
      <c r="J551" s="23"/>
      <c r="K551" s="24">
        <f>J551-C551</f>
        <v>-450000</v>
      </c>
      <c r="L551" s="25" t="e">
        <f>1-C551/J551</f>
        <v>#N/A</v>
      </c>
      <c r="M551" s="22"/>
      <c r="IO551"/>
      <c r="IP551"/>
      <c r="IQ551"/>
      <c r="IR551"/>
      <c r="IS551"/>
      <c r="IT551"/>
      <c r="IU551"/>
      <c r="IV551"/>
    </row>
    <row r="552" spans="1:256" s="26" customFormat="1" ht="13.5">
      <c r="A552" s="15" t="s">
        <v>608</v>
      </c>
      <c r="B552" s="16" t="s">
        <v>17</v>
      </c>
      <c r="C552" s="17">
        <v>450000</v>
      </c>
      <c r="D552" s="18" t="s">
        <v>14</v>
      </c>
      <c r="E552" s="19"/>
      <c r="F552" s="20" t="s">
        <v>268</v>
      </c>
      <c r="G552" s="21">
        <v>28897</v>
      </c>
      <c r="H552" s="16">
        <v>0</v>
      </c>
      <c r="I552" s="22"/>
      <c r="J552" s="23"/>
      <c r="K552" s="24">
        <f>J552-C552</f>
        <v>-450000</v>
      </c>
      <c r="L552" s="25" t="e">
        <f>1-C552/J552</f>
        <v>#N/A</v>
      </c>
      <c r="M552" s="22"/>
      <c r="IO552"/>
      <c r="IP552"/>
      <c r="IQ552"/>
      <c r="IR552"/>
      <c r="IS552"/>
      <c r="IT552"/>
      <c r="IU552"/>
      <c r="IV552"/>
    </row>
    <row r="553" spans="1:256" s="26" customFormat="1" ht="13.5">
      <c r="A553" s="15" t="s">
        <v>609</v>
      </c>
      <c r="B553" s="16" t="s">
        <v>17</v>
      </c>
      <c r="C553" s="39">
        <v>450000</v>
      </c>
      <c r="D553" s="18" t="s">
        <v>14</v>
      </c>
      <c r="E553" s="19"/>
      <c r="F553" s="20" t="s">
        <v>58</v>
      </c>
      <c r="G553" s="21">
        <v>28790</v>
      </c>
      <c r="H553" s="16">
        <v>1</v>
      </c>
      <c r="I553" s="22"/>
      <c r="J553" s="23"/>
      <c r="K553" s="24">
        <f>J553-C553</f>
        <v>-450000</v>
      </c>
      <c r="L553" s="25" t="e">
        <f>1-C553/J553</f>
        <v>#N/A</v>
      </c>
      <c r="M553" s="22"/>
      <c r="IO553"/>
      <c r="IP553"/>
      <c r="IQ553"/>
      <c r="IR553"/>
      <c r="IS553"/>
      <c r="IT553"/>
      <c r="IU553"/>
      <c r="IV553"/>
    </row>
    <row r="554" spans="1:256" s="53" customFormat="1" ht="13.5">
      <c r="A554" s="15" t="s">
        <v>610</v>
      </c>
      <c r="B554" s="16" t="s">
        <v>37</v>
      </c>
      <c r="C554" s="17">
        <v>450000</v>
      </c>
      <c r="D554" s="18" t="s">
        <v>296</v>
      </c>
      <c r="E554" s="19"/>
      <c r="F554" s="20" t="s">
        <v>81</v>
      </c>
      <c r="G554" s="21">
        <v>29466</v>
      </c>
      <c r="H554" s="16">
        <v>0</v>
      </c>
      <c r="I554" s="51"/>
      <c r="J554" s="52"/>
      <c r="K554" s="24">
        <f>J554-C554</f>
        <v>-450000</v>
      </c>
      <c r="L554" s="25" t="e">
        <f>1-C554/J554</f>
        <v>#N/A</v>
      </c>
      <c r="M554" s="51"/>
      <c r="IO554"/>
      <c r="IP554"/>
      <c r="IQ554"/>
      <c r="IR554"/>
      <c r="IS554"/>
      <c r="IT554"/>
      <c r="IU554"/>
      <c r="IV554"/>
    </row>
    <row r="555" spans="1:256" s="26" customFormat="1" ht="13.5">
      <c r="A555" s="15" t="s">
        <v>611</v>
      </c>
      <c r="B555" s="16" t="s">
        <v>33</v>
      </c>
      <c r="C555" s="17">
        <v>450000</v>
      </c>
      <c r="D555" s="18" t="s">
        <v>14</v>
      </c>
      <c r="E555" s="19"/>
      <c r="F555" s="20" t="s">
        <v>26</v>
      </c>
      <c r="G555" s="21">
        <v>27438</v>
      </c>
      <c r="H555" s="16">
        <v>3</v>
      </c>
      <c r="I555" s="22"/>
      <c r="J555" s="23"/>
      <c r="K555" s="24">
        <f>J555-C555</f>
        <v>-450000</v>
      </c>
      <c r="L555" s="25" t="e">
        <f>1-C555/J555</f>
        <v>#N/A</v>
      </c>
      <c r="M555" s="22"/>
      <c r="IO555"/>
      <c r="IP555"/>
      <c r="IQ555"/>
      <c r="IR555"/>
      <c r="IS555"/>
      <c r="IT555"/>
      <c r="IU555"/>
      <c r="IV555"/>
    </row>
    <row r="556" spans="1:256" s="26" customFormat="1" ht="13.5">
      <c r="A556" s="15" t="s">
        <v>612</v>
      </c>
      <c r="B556" s="16" t="s">
        <v>33</v>
      </c>
      <c r="C556" s="17">
        <v>450000</v>
      </c>
      <c r="D556" s="18" t="s">
        <v>14</v>
      </c>
      <c r="E556" s="19"/>
      <c r="F556" s="20" t="s">
        <v>30</v>
      </c>
      <c r="G556" s="21">
        <v>27993</v>
      </c>
      <c r="H556" s="16">
        <v>0</v>
      </c>
      <c r="I556" s="22"/>
      <c r="J556" s="23"/>
      <c r="K556" s="24">
        <f>J556-C556</f>
        <v>-450000</v>
      </c>
      <c r="L556" s="25" t="e">
        <f>1-C556/J556</f>
        <v>#N/A</v>
      </c>
      <c r="M556" s="22"/>
      <c r="IO556"/>
      <c r="IP556"/>
      <c r="IQ556"/>
      <c r="IR556"/>
      <c r="IS556"/>
      <c r="IT556"/>
      <c r="IU556"/>
      <c r="IV556"/>
    </row>
    <row r="557" spans="1:256" s="26" customFormat="1" ht="13.5">
      <c r="A557" s="15" t="s">
        <v>613</v>
      </c>
      <c r="B557" s="16" t="s">
        <v>23</v>
      </c>
      <c r="C557" s="17">
        <v>450000</v>
      </c>
      <c r="D557" s="18" t="s">
        <v>296</v>
      </c>
      <c r="E557" s="19"/>
      <c r="F557" s="20" t="s">
        <v>26</v>
      </c>
      <c r="G557" s="21">
        <v>29829</v>
      </c>
      <c r="H557" s="16">
        <v>0</v>
      </c>
      <c r="I557" s="22"/>
      <c r="J557" s="23"/>
      <c r="K557" s="24">
        <f>J557-C557</f>
        <v>-450000</v>
      </c>
      <c r="L557" s="25" t="e">
        <f>1-C557/J557</f>
        <v>#N/A</v>
      </c>
      <c r="M557" s="22"/>
      <c r="IO557"/>
      <c r="IP557"/>
      <c r="IQ557"/>
      <c r="IR557"/>
      <c r="IS557"/>
      <c r="IT557"/>
      <c r="IU557"/>
      <c r="IV557"/>
    </row>
    <row r="558" spans="1:256" s="53" customFormat="1" ht="13.5">
      <c r="A558" s="15" t="s">
        <v>614</v>
      </c>
      <c r="B558" s="16" t="s">
        <v>33</v>
      </c>
      <c r="C558" s="17">
        <v>450000</v>
      </c>
      <c r="D558" s="18" t="s">
        <v>14</v>
      </c>
      <c r="E558" s="19"/>
      <c r="F558" s="20" t="s">
        <v>81</v>
      </c>
      <c r="G558" s="21">
        <v>27713</v>
      </c>
      <c r="H558" s="16">
        <v>8</v>
      </c>
      <c r="I558" s="51"/>
      <c r="J558" s="52"/>
      <c r="K558" s="24">
        <f>J558-C558</f>
        <v>-450000</v>
      </c>
      <c r="L558" s="25" t="e">
        <f>1-C558/J558</f>
        <v>#N/A</v>
      </c>
      <c r="M558" s="51"/>
      <c r="IO558"/>
      <c r="IP558"/>
      <c r="IQ558"/>
      <c r="IR558"/>
      <c r="IS558"/>
      <c r="IT558"/>
      <c r="IU558"/>
      <c r="IV558"/>
    </row>
    <row r="559" spans="1:256" s="50" customFormat="1" ht="13.5">
      <c r="A559" s="15" t="s">
        <v>615</v>
      </c>
      <c r="B559" s="16" t="s">
        <v>33</v>
      </c>
      <c r="C559" s="17">
        <v>450000</v>
      </c>
      <c r="D559" s="18" t="s">
        <v>296</v>
      </c>
      <c r="E559" s="19"/>
      <c r="F559" s="55" t="s">
        <v>183</v>
      </c>
      <c r="G559" s="21">
        <v>29348</v>
      </c>
      <c r="H559" s="16">
        <v>0</v>
      </c>
      <c r="I559" s="48"/>
      <c r="J559" s="49"/>
      <c r="K559" s="24">
        <f>J559-C559</f>
        <v>-450000</v>
      </c>
      <c r="L559" s="25" t="e">
        <f>1-C559/J559</f>
        <v>#N/A</v>
      </c>
      <c r="M559" s="48"/>
      <c r="IO559"/>
      <c r="IP559"/>
      <c r="IQ559"/>
      <c r="IR559"/>
      <c r="IS559"/>
      <c r="IT559"/>
      <c r="IU559"/>
      <c r="IV559"/>
    </row>
    <row r="560" spans="1:256" s="26" customFormat="1" ht="13.5">
      <c r="A560" s="15" t="s">
        <v>616</v>
      </c>
      <c r="B560" s="16" t="s">
        <v>17</v>
      </c>
      <c r="C560" s="17">
        <v>450000</v>
      </c>
      <c r="D560" s="18" t="s">
        <v>14</v>
      </c>
      <c r="E560" s="19"/>
      <c r="F560" s="20" t="s">
        <v>26</v>
      </c>
      <c r="G560" s="21">
        <v>29003</v>
      </c>
      <c r="H560" s="16">
        <v>0</v>
      </c>
      <c r="I560" s="22"/>
      <c r="J560" s="23"/>
      <c r="K560" s="24">
        <f>J560-C560</f>
        <v>-450000</v>
      </c>
      <c r="L560" s="25" t="e">
        <f>1-C560/J560</f>
        <v>#N/A</v>
      </c>
      <c r="M560" s="22"/>
      <c r="IO560"/>
      <c r="IP560"/>
      <c r="IQ560"/>
      <c r="IR560"/>
      <c r="IS560"/>
      <c r="IT560"/>
      <c r="IU560"/>
      <c r="IV560"/>
    </row>
    <row r="561" spans="1:256" s="26" customFormat="1" ht="13.5">
      <c r="A561" s="15" t="s">
        <v>617</v>
      </c>
      <c r="B561" s="16" t="s">
        <v>33</v>
      </c>
      <c r="C561" s="17">
        <v>450000</v>
      </c>
      <c r="D561" s="46" t="s">
        <v>94</v>
      </c>
      <c r="E561" s="47"/>
      <c r="F561" s="20" t="s">
        <v>76</v>
      </c>
      <c r="G561" s="21">
        <v>29340</v>
      </c>
      <c r="H561" s="16">
        <v>5</v>
      </c>
      <c r="I561" s="22"/>
      <c r="J561" s="23"/>
      <c r="K561" s="24">
        <f>J561-C561</f>
        <v>-450000</v>
      </c>
      <c r="L561" s="25" t="e">
        <f>1-C561/J561</f>
        <v>#N/A</v>
      </c>
      <c r="M561" s="22"/>
      <c r="IO561"/>
      <c r="IP561"/>
      <c r="IQ561"/>
      <c r="IR561"/>
      <c r="IS561"/>
      <c r="IT561"/>
      <c r="IU561"/>
      <c r="IV561"/>
    </row>
    <row r="562" spans="1:256" s="26" customFormat="1" ht="13.5">
      <c r="A562" s="15" t="s">
        <v>618</v>
      </c>
      <c r="B562" s="16" t="s">
        <v>23</v>
      </c>
      <c r="C562" s="17">
        <v>450000</v>
      </c>
      <c r="D562" s="46" t="s">
        <v>94</v>
      </c>
      <c r="E562" s="47"/>
      <c r="F562" s="20" t="s">
        <v>116</v>
      </c>
      <c r="G562" s="21">
        <v>30325</v>
      </c>
      <c r="H562" s="16">
        <v>0</v>
      </c>
      <c r="I562" s="22"/>
      <c r="J562" s="23"/>
      <c r="K562" s="24">
        <f>J562-C562</f>
        <v>-450000</v>
      </c>
      <c r="L562" s="25" t="e">
        <f>1-C562/J562</f>
        <v>#N/A</v>
      </c>
      <c r="M562" s="22"/>
      <c r="IO562"/>
      <c r="IP562"/>
      <c r="IQ562"/>
      <c r="IR562"/>
      <c r="IS562"/>
      <c r="IT562"/>
      <c r="IU562"/>
      <c r="IV562"/>
    </row>
    <row r="563" spans="1:256" s="26" customFormat="1" ht="13.5">
      <c r="A563" s="15" t="s">
        <v>619</v>
      </c>
      <c r="B563" s="16" t="s">
        <v>23</v>
      </c>
      <c r="C563" s="17">
        <v>450000</v>
      </c>
      <c r="D563" s="18" t="s">
        <v>14</v>
      </c>
      <c r="E563" s="19"/>
      <c r="F563" s="20" t="s">
        <v>60</v>
      </c>
      <c r="G563" s="21">
        <v>28598</v>
      </c>
      <c r="H563" s="16">
        <v>0</v>
      </c>
      <c r="I563" s="22"/>
      <c r="J563" s="23"/>
      <c r="K563" s="24">
        <f>J563-C563</f>
        <v>-450000</v>
      </c>
      <c r="L563" s="25" t="e">
        <f>1-C563/J563</f>
        <v>#N/A</v>
      </c>
      <c r="M563" s="22"/>
      <c r="IO563"/>
      <c r="IP563"/>
      <c r="IQ563"/>
      <c r="IR563"/>
      <c r="IS563"/>
      <c r="IT563"/>
      <c r="IU563"/>
      <c r="IV563"/>
    </row>
    <row r="564" spans="1:256" s="53" customFormat="1" ht="13.5">
      <c r="A564" s="15" t="s">
        <v>620</v>
      </c>
      <c r="B564" s="16" t="s">
        <v>23</v>
      </c>
      <c r="C564" s="39">
        <v>450000</v>
      </c>
      <c r="D564" s="18" t="s">
        <v>14</v>
      </c>
      <c r="E564" s="19"/>
      <c r="F564" s="20" t="s">
        <v>81</v>
      </c>
      <c r="G564" s="21">
        <v>28445</v>
      </c>
      <c r="H564" s="16">
        <v>6</v>
      </c>
      <c r="I564" s="51"/>
      <c r="J564" s="52"/>
      <c r="K564" s="24">
        <f>J564-C564</f>
        <v>-450000</v>
      </c>
      <c r="L564" s="25" t="e">
        <f>1-C564/J564</f>
        <v>#N/A</v>
      </c>
      <c r="M564" s="51"/>
      <c r="IO564"/>
      <c r="IP564"/>
      <c r="IQ564"/>
      <c r="IR564"/>
      <c r="IS564"/>
      <c r="IT564"/>
      <c r="IU564"/>
      <c r="IV564"/>
    </row>
    <row r="565" spans="1:256" s="50" customFormat="1" ht="13.5">
      <c r="A565" s="15" t="s">
        <v>621</v>
      </c>
      <c r="B565" s="16" t="s">
        <v>33</v>
      </c>
      <c r="C565" s="17">
        <v>450000</v>
      </c>
      <c r="D565" s="18" t="s">
        <v>296</v>
      </c>
      <c r="E565" s="19"/>
      <c r="F565" s="20" t="s">
        <v>28</v>
      </c>
      <c r="G565" s="21">
        <v>29788</v>
      </c>
      <c r="H565" s="16">
        <v>0</v>
      </c>
      <c r="I565" s="48"/>
      <c r="J565" s="49"/>
      <c r="K565" s="24">
        <f>J565-C565</f>
        <v>-450000</v>
      </c>
      <c r="L565" s="25" t="e">
        <f>1-C565/J565</f>
        <v>#N/A</v>
      </c>
      <c r="M565" s="48"/>
      <c r="IO565"/>
      <c r="IP565"/>
      <c r="IQ565"/>
      <c r="IR565"/>
      <c r="IS565"/>
      <c r="IT565"/>
      <c r="IU565"/>
      <c r="IV565"/>
    </row>
    <row r="566" spans="1:256" s="26" customFormat="1" ht="13.5">
      <c r="A566" s="15" t="s">
        <v>622</v>
      </c>
      <c r="B566" s="16" t="s">
        <v>13</v>
      </c>
      <c r="C566" s="17">
        <v>450000</v>
      </c>
      <c r="D566" s="18" t="s">
        <v>14</v>
      </c>
      <c r="E566" s="19"/>
      <c r="F566" s="20" t="s">
        <v>47</v>
      </c>
      <c r="G566" s="21">
        <v>26688</v>
      </c>
      <c r="H566" s="16">
        <v>2</v>
      </c>
      <c r="I566" s="22"/>
      <c r="J566" s="23"/>
      <c r="K566" s="24">
        <f>J566-C566</f>
        <v>-450000</v>
      </c>
      <c r="L566" s="25" t="e">
        <f>1-C566/J566</f>
        <v>#N/A</v>
      </c>
      <c r="M566" s="22"/>
      <c r="IO566"/>
      <c r="IP566"/>
      <c r="IQ566"/>
      <c r="IR566"/>
      <c r="IS566"/>
      <c r="IT566"/>
      <c r="IU566"/>
      <c r="IV566"/>
    </row>
    <row r="567" spans="1:256" s="26" customFormat="1" ht="13.5">
      <c r="A567" s="15" t="s">
        <v>623</v>
      </c>
      <c r="B567" s="16" t="s">
        <v>33</v>
      </c>
      <c r="C567" s="17">
        <v>450000</v>
      </c>
      <c r="D567" s="18" t="s">
        <v>296</v>
      </c>
      <c r="E567" s="19"/>
      <c r="F567" s="20" t="s">
        <v>21</v>
      </c>
      <c r="G567" s="21">
        <v>29377</v>
      </c>
      <c r="H567" s="16">
        <v>0</v>
      </c>
      <c r="I567" s="22"/>
      <c r="J567" s="23"/>
      <c r="K567" s="24">
        <f>J567-C567</f>
        <v>-450000</v>
      </c>
      <c r="L567" s="25" t="e">
        <f>1-C567/J567</f>
        <v>#N/A</v>
      </c>
      <c r="M567" s="22"/>
      <c r="IO567"/>
      <c r="IP567"/>
      <c r="IQ567"/>
      <c r="IR567"/>
      <c r="IS567"/>
      <c r="IT567"/>
      <c r="IU567"/>
      <c r="IV567"/>
    </row>
    <row r="568" spans="1:256" s="26" customFormat="1" ht="13.5">
      <c r="A568" s="15" t="s">
        <v>624</v>
      </c>
      <c r="B568" s="16" t="s">
        <v>17</v>
      </c>
      <c r="C568" s="17">
        <v>450000</v>
      </c>
      <c r="D568" s="18" t="s">
        <v>14</v>
      </c>
      <c r="E568" s="19"/>
      <c r="F568" s="20" t="s">
        <v>53</v>
      </c>
      <c r="G568" s="21">
        <v>28984</v>
      </c>
      <c r="H568" s="16">
        <v>2</v>
      </c>
      <c r="I568" s="22"/>
      <c r="J568" s="23"/>
      <c r="K568" s="24">
        <f>J568-C568</f>
        <v>-450000</v>
      </c>
      <c r="L568" s="25" t="e">
        <f>1-C568/J568</f>
        <v>#N/A</v>
      </c>
      <c r="M568" s="22"/>
      <c r="IO568"/>
      <c r="IP568"/>
      <c r="IQ568"/>
      <c r="IR568"/>
      <c r="IS568"/>
      <c r="IT568"/>
      <c r="IU568"/>
      <c r="IV568"/>
    </row>
    <row r="569" spans="1:256" s="26" customFormat="1" ht="13.5">
      <c r="A569" s="15" t="s">
        <v>625</v>
      </c>
      <c r="B569" s="16" t="s">
        <v>33</v>
      </c>
      <c r="C569" s="17">
        <v>450000</v>
      </c>
      <c r="D569" s="18" t="s">
        <v>14</v>
      </c>
      <c r="E569" s="19"/>
      <c r="F569" s="20" t="s">
        <v>71</v>
      </c>
      <c r="G569" s="21">
        <v>28323</v>
      </c>
      <c r="H569" s="16">
        <v>0</v>
      </c>
      <c r="I569" s="22"/>
      <c r="J569" s="23"/>
      <c r="K569" s="24">
        <f>J569-C569</f>
        <v>-450000</v>
      </c>
      <c r="L569" s="25" t="e">
        <f>1-C569/J569</f>
        <v>#N/A</v>
      </c>
      <c r="M569" s="22"/>
      <c r="IO569"/>
      <c r="IP569"/>
      <c r="IQ569"/>
      <c r="IR569"/>
      <c r="IS569"/>
      <c r="IT569"/>
      <c r="IU569"/>
      <c r="IV569"/>
    </row>
    <row r="570" spans="1:256" s="26" customFormat="1" ht="13.5">
      <c r="A570" s="15" t="s">
        <v>626</v>
      </c>
      <c r="B570" s="16" t="s">
        <v>17</v>
      </c>
      <c r="C570" s="17">
        <v>450000</v>
      </c>
      <c r="D570" s="46" t="s">
        <v>94</v>
      </c>
      <c r="E570" s="47"/>
      <c r="F570" s="20" t="s">
        <v>53</v>
      </c>
      <c r="G570" s="21">
        <v>29357</v>
      </c>
      <c r="H570" s="16">
        <v>0</v>
      </c>
      <c r="I570" s="22"/>
      <c r="J570" s="23"/>
      <c r="K570" s="24">
        <f>J570-C570</f>
        <v>-450000</v>
      </c>
      <c r="L570" s="25" t="e">
        <f>1-C570/J570</f>
        <v>#N/A</v>
      </c>
      <c r="M570" s="22"/>
      <c r="IO570"/>
      <c r="IP570"/>
      <c r="IQ570"/>
      <c r="IR570"/>
      <c r="IS570"/>
      <c r="IT570"/>
      <c r="IU570"/>
      <c r="IV570"/>
    </row>
    <row r="571" spans="1:256" s="26" customFormat="1" ht="13.5">
      <c r="A571" s="15" t="s">
        <v>627</v>
      </c>
      <c r="B571" s="16" t="s">
        <v>13</v>
      </c>
      <c r="C571" s="17">
        <v>450000</v>
      </c>
      <c r="D571" s="18" t="s">
        <v>14</v>
      </c>
      <c r="E571" s="19"/>
      <c r="F571" s="20" t="s">
        <v>66</v>
      </c>
      <c r="G571" s="21">
        <v>28712</v>
      </c>
      <c r="H571" s="16">
        <v>4</v>
      </c>
      <c r="I571" s="22"/>
      <c r="J571" s="23"/>
      <c r="K571" s="24">
        <f>J571-C571</f>
        <v>-450000</v>
      </c>
      <c r="L571" s="25" t="e">
        <f>1-C571/J571</f>
        <v>#N/A</v>
      </c>
      <c r="M571" s="22"/>
      <c r="IO571"/>
      <c r="IP571"/>
      <c r="IQ571"/>
      <c r="IR571"/>
      <c r="IS571"/>
      <c r="IT571"/>
      <c r="IU571"/>
      <c r="IV571"/>
    </row>
    <row r="572" spans="1:256" s="26" customFormat="1" ht="13.5">
      <c r="A572" s="15" t="s">
        <v>628</v>
      </c>
      <c r="B572" s="16" t="s">
        <v>23</v>
      </c>
      <c r="C572" s="17">
        <v>450000</v>
      </c>
      <c r="D572" s="18" t="s">
        <v>14</v>
      </c>
      <c r="E572" s="19"/>
      <c r="F572" s="20" t="s">
        <v>53</v>
      </c>
      <c r="G572" s="21">
        <v>28760</v>
      </c>
      <c r="H572" s="16">
        <v>0</v>
      </c>
      <c r="I572" s="22"/>
      <c r="J572" s="23"/>
      <c r="K572" s="24">
        <f>J572-C572</f>
        <v>-450000</v>
      </c>
      <c r="L572" s="25" t="e">
        <f>1-C572/J572</f>
        <v>#N/A</v>
      </c>
      <c r="M572" s="22"/>
      <c r="IO572"/>
      <c r="IP572"/>
      <c r="IQ572"/>
      <c r="IR572"/>
      <c r="IS572"/>
      <c r="IT572"/>
      <c r="IU572"/>
      <c r="IV572"/>
    </row>
    <row r="573" spans="1:256" s="26" customFormat="1" ht="13.5">
      <c r="A573" s="15" t="s">
        <v>629</v>
      </c>
      <c r="B573" s="16" t="s">
        <v>23</v>
      </c>
      <c r="C573" s="17">
        <v>450000</v>
      </c>
      <c r="D573" s="43" t="s">
        <v>94</v>
      </c>
      <c r="E573" s="44"/>
      <c r="F573" s="20" t="s">
        <v>51</v>
      </c>
      <c r="G573" s="21">
        <v>29405</v>
      </c>
      <c r="H573" s="16">
        <v>1</v>
      </c>
      <c r="I573" s="22"/>
      <c r="J573" s="23"/>
      <c r="K573" s="24">
        <f>J573-C573</f>
        <v>-450000</v>
      </c>
      <c r="L573" s="25" t="e">
        <f>1-C573/J573</f>
        <v>#N/A</v>
      </c>
      <c r="M573" s="22"/>
      <c r="IO573"/>
      <c r="IP573"/>
      <c r="IQ573"/>
      <c r="IR573"/>
      <c r="IS573"/>
      <c r="IT573"/>
      <c r="IU573"/>
      <c r="IV573"/>
    </row>
    <row r="574" spans="1:256" s="26" customFormat="1" ht="13.5">
      <c r="A574" s="15" t="s">
        <v>630</v>
      </c>
      <c r="B574" s="16" t="s">
        <v>13</v>
      </c>
      <c r="C574" s="17">
        <v>450000</v>
      </c>
      <c r="D574" s="46" t="s">
        <v>94</v>
      </c>
      <c r="E574" s="47"/>
      <c r="F574" s="20" t="s">
        <v>68</v>
      </c>
      <c r="G574" s="21">
        <v>30762</v>
      </c>
      <c r="H574" s="16">
        <v>0</v>
      </c>
      <c r="I574" s="22"/>
      <c r="J574" s="23"/>
      <c r="K574" s="24">
        <f>J574-C574</f>
        <v>-450000</v>
      </c>
      <c r="L574" s="25" t="e">
        <f>1-C574/J574</f>
        <v>#N/A</v>
      </c>
      <c r="M574" s="22"/>
      <c r="IO574"/>
      <c r="IP574"/>
      <c r="IQ574"/>
      <c r="IR574"/>
      <c r="IS574"/>
      <c r="IT574"/>
      <c r="IU574"/>
      <c r="IV574"/>
    </row>
    <row r="575" spans="1:256" s="26" customFormat="1" ht="13.5">
      <c r="A575" s="15" t="s">
        <v>631</v>
      </c>
      <c r="B575" s="16" t="s">
        <v>23</v>
      </c>
      <c r="C575" s="17">
        <v>450000</v>
      </c>
      <c r="D575" s="18" t="s">
        <v>296</v>
      </c>
      <c r="E575" s="19"/>
      <c r="F575" s="20" t="s">
        <v>51</v>
      </c>
      <c r="G575" s="21">
        <v>29306</v>
      </c>
      <c r="H575" s="16">
        <v>0</v>
      </c>
      <c r="I575" s="22"/>
      <c r="J575" s="23"/>
      <c r="K575" s="24">
        <f>J575-C575</f>
        <v>-450000</v>
      </c>
      <c r="L575" s="25" t="e">
        <f>1-C575/J575</f>
        <v>#N/A</v>
      </c>
      <c r="M575" s="22"/>
      <c r="IO575"/>
      <c r="IP575"/>
      <c r="IQ575"/>
      <c r="IR575"/>
      <c r="IS575"/>
      <c r="IT575"/>
      <c r="IU575"/>
      <c r="IV575"/>
    </row>
    <row r="576" spans="1:256" s="26" customFormat="1" ht="13.5">
      <c r="A576" s="15" t="s">
        <v>632</v>
      </c>
      <c r="B576" s="16" t="s">
        <v>23</v>
      </c>
      <c r="C576" s="39">
        <v>450000</v>
      </c>
      <c r="D576" s="18" t="s">
        <v>14</v>
      </c>
      <c r="E576" s="19"/>
      <c r="F576" s="20" t="s">
        <v>78</v>
      </c>
      <c r="G576" s="21">
        <v>29017</v>
      </c>
      <c r="H576" s="16">
        <v>0</v>
      </c>
      <c r="I576" s="22"/>
      <c r="J576" s="23"/>
      <c r="K576" s="24">
        <f>J576-C576</f>
        <v>-450000</v>
      </c>
      <c r="L576" s="25" t="e">
        <f>1-C576/J576</f>
        <v>#N/A</v>
      </c>
      <c r="M576" s="22"/>
      <c r="IO576"/>
      <c r="IP576"/>
      <c r="IQ576"/>
      <c r="IR576"/>
      <c r="IS576"/>
      <c r="IT576"/>
      <c r="IU576"/>
      <c r="IV576"/>
    </row>
    <row r="577" spans="1:256" s="26" customFormat="1" ht="13.5">
      <c r="A577" s="15" t="s">
        <v>633</v>
      </c>
      <c r="B577" s="16" t="s">
        <v>17</v>
      </c>
      <c r="C577" s="17">
        <v>450000</v>
      </c>
      <c r="D577" s="18" t="s">
        <v>14</v>
      </c>
      <c r="E577" s="19"/>
      <c r="F577" s="20" t="s">
        <v>26</v>
      </c>
      <c r="G577" s="21">
        <v>28820</v>
      </c>
      <c r="H577" s="16">
        <v>0</v>
      </c>
      <c r="I577" s="22"/>
      <c r="J577" s="23"/>
      <c r="K577" s="24">
        <f>J577-C577</f>
        <v>-450000</v>
      </c>
      <c r="L577" s="25" t="e">
        <f>1-C577/J577</f>
        <v>#N/A</v>
      </c>
      <c r="M577" s="22"/>
      <c r="IO577"/>
      <c r="IP577"/>
      <c r="IQ577"/>
      <c r="IR577"/>
      <c r="IS577"/>
      <c r="IT577"/>
      <c r="IU577"/>
      <c r="IV577"/>
    </row>
    <row r="578" spans="1:256" s="26" customFormat="1" ht="13.5">
      <c r="A578" s="15" t="s">
        <v>634</v>
      </c>
      <c r="B578" s="16" t="s">
        <v>37</v>
      </c>
      <c r="C578" s="39">
        <v>450000</v>
      </c>
      <c r="D578" s="46" t="s">
        <v>94</v>
      </c>
      <c r="E578" s="47"/>
      <c r="F578" s="20" t="s">
        <v>78</v>
      </c>
      <c r="G578" s="21">
        <v>30211</v>
      </c>
      <c r="H578" s="16">
        <v>0</v>
      </c>
      <c r="I578" s="22"/>
      <c r="J578" s="23"/>
      <c r="K578" s="24">
        <f>J578-C578</f>
        <v>-450000</v>
      </c>
      <c r="L578" s="25" t="e">
        <f>1-C578/J578</f>
        <v>#N/A</v>
      </c>
      <c r="M578" s="22"/>
      <c r="IO578"/>
      <c r="IP578"/>
      <c r="IQ578"/>
      <c r="IR578"/>
      <c r="IS578"/>
      <c r="IT578"/>
      <c r="IU578"/>
      <c r="IV578"/>
    </row>
    <row r="579" spans="1:256" s="26" customFormat="1" ht="13.5">
      <c r="A579" s="15" t="s">
        <v>635</v>
      </c>
      <c r="B579" s="16" t="s">
        <v>33</v>
      </c>
      <c r="C579" s="39">
        <v>450000</v>
      </c>
      <c r="D579" s="43" t="s">
        <v>94</v>
      </c>
      <c r="E579" s="44"/>
      <c r="F579" s="20" t="s">
        <v>71</v>
      </c>
      <c r="G579" s="21">
        <v>30853</v>
      </c>
      <c r="H579" s="16">
        <v>0</v>
      </c>
      <c r="I579" s="22"/>
      <c r="J579" s="23"/>
      <c r="K579" s="24">
        <f>J579-C579</f>
        <v>-450000</v>
      </c>
      <c r="L579" s="25" t="e">
        <f>1-C579/J579</f>
        <v>#N/A</v>
      </c>
      <c r="M579" s="22"/>
      <c r="IO579"/>
      <c r="IP579"/>
      <c r="IQ579"/>
      <c r="IR579"/>
      <c r="IS579"/>
      <c r="IT579"/>
      <c r="IU579"/>
      <c r="IV579"/>
    </row>
    <row r="580" spans="1:256" s="26" customFormat="1" ht="13.5">
      <c r="A580" s="15" t="s">
        <v>636</v>
      </c>
      <c r="B580" s="16" t="s">
        <v>17</v>
      </c>
      <c r="C580" s="17">
        <v>450000</v>
      </c>
      <c r="D580" s="43" t="s">
        <v>94</v>
      </c>
      <c r="E580" s="44"/>
      <c r="F580" s="20" t="s">
        <v>26</v>
      </c>
      <c r="G580" s="21">
        <v>29794</v>
      </c>
      <c r="H580" s="16">
        <v>4</v>
      </c>
      <c r="I580" s="22"/>
      <c r="J580" s="23"/>
      <c r="K580" s="24">
        <f>J580-C580</f>
        <v>-450000</v>
      </c>
      <c r="L580" s="25" t="e">
        <f>1-C580/J580</f>
        <v>#N/A</v>
      </c>
      <c r="M580" s="22"/>
      <c r="IO580"/>
      <c r="IP580"/>
      <c r="IQ580"/>
      <c r="IR580"/>
      <c r="IS580"/>
      <c r="IT580"/>
      <c r="IU580"/>
      <c r="IV580"/>
    </row>
    <row r="581" spans="1:256" s="26" customFormat="1" ht="13.5">
      <c r="A581" s="15" t="s">
        <v>637</v>
      </c>
      <c r="B581" s="16" t="s">
        <v>13</v>
      </c>
      <c r="C581" s="17">
        <v>450000</v>
      </c>
      <c r="D581" s="46" t="s">
        <v>94</v>
      </c>
      <c r="E581" s="47"/>
      <c r="F581" s="20" t="s">
        <v>66</v>
      </c>
      <c r="G581" s="21">
        <v>29290</v>
      </c>
      <c r="H581" s="16">
        <v>4</v>
      </c>
      <c r="I581" s="22"/>
      <c r="J581" s="23"/>
      <c r="K581" s="24">
        <f>J581-C581</f>
        <v>-450000</v>
      </c>
      <c r="L581" s="25" t="e">
        <f>1-C581/J581</f>
        <v>#N/A</v>
      </c>
      <c r="M581" s="22"/>
      <c r="IO581"/>
      <c r="IP581"/>
      <c r="IQ581"/>
      <c r="IR581"/>
      <c r="IS581"/>
      <c r="IT581"/>
      <c r="IU581"/>
      <c r="IV581"/>
    </row>
    <row r="582" spans="1:256" s="26" customFormat="1" ht="13.5">
      <c r="A582" s="15" t="s">
        <v>638</v>
      </c>
      <c r="B582" s="16" t="s">
        <v>37</v>
      </c>
      <c r="C582" s="39">
        <v>450000</v>
      </c>
      <c r="D582" s="18" t="s">
        <v>14</v>
      </c>
      <c r="E582" s="19"/>
      <c r="F582" s="20" t="s">
        <v>74</v>
      </c>
      <c r="G582" s="21">
        <v>28553</v>
      </c>
      <c r="H582" s="16">
        <v>0</v>
      </c>
      <c r="I582" s="22"/>
      <c r="J582" s="23"/>
      <c r="K582" s="24">
        <f>J582-C582</f>
        <v>-450000</v>
      </c>
      <c r="L582" s="25" t="e">
        <f>1-C582/J582</f>
        <v>#N/A</v>
      </c>
      <c r="M582" s="22"/>
      <c r="IO582"/>
      <c r="IP582"/>
      <c r="IQ582"/>
      <c r="IR582"/>
      <c r="IS582"/>
      <c r="IT582"/>
      <c r="IU582"/>
      <c r="IV582"/>
    </row>
    <row r="583" spans="1:256" s="26" customFormat="1" ht="13.5">
      <c r="A583" s="15" t="s">
        <v>639</v>
      </c>
      <c r="B583" s="16" t="s">
        <v>13</v>
      </c>
      <c r="C583" s="39">
        <v>450000</v>
      </c>
      <c r="D583" s="46" t="s">
        <v>94</v>
      </c>
      <c r="E583" s="47"/>
      <c r="F583" s="20" t="s">
        <v>78</v>
      </c>
      <c r="G583" s="21">
        <v>30220</v>
      </c>
      <c r="H583" s="16">
        <v>0</v>
      </c>
      <c r="I583" s="22"/>
      <c r="J583" s="23"/>
      <c r="K583" s="24">
        <f>J583-C583</f>
        <v>-450000</v>
      </c>
      <c r="L583" s="25" t="e">
        <f>1-C583/J583</f>
        <v>#N/A</v>
      </c>
      <c r="M583" s="22"/>
      <c r="IO583"/>
      <c r="IP583"/>
      <c r="IQ583"/>
      <c r="IR583"/>
      <c r="IS583"/>
      <c r="IT583"/>
      <c r="IU583"/>
      <c r="IV583"/>
    </row>
    <row r="584" spans="1:256" s="26" customFormat="1" ht="13.5">
      <c r="A584" s="15" t="s">
        <v>640</v>
      </c>
      <c r="B584" s="16" t="s">
        <v>23</v>
      </c>
      <c r="C584" s="17">
        <v>450000</v>
      </c>
      <c r="D584" s="18" t="s">
        <v>14</v>
      </c>
      <c r="E584" s="19"/>
      <c r="F584" s="20" t="s">
        <v>30</v>
      </c>
      <c r="G584" s="21">
        <v>28233</v>
      </c>
      <c r="H584" s="16">
        <v>5</v>
      </c>
      <c r="I584" s="22"/>
      <c r="J584" s="23"/>
      <c r="K584" s="24">
        <f>J584-C584</f>
        <v>-450000</v>
      </c>
      <c r="L584" s="25" t="e">
        <f>1-C584/J584</f>
        <v>#N/A</v>
      </c>
      <c r="M584" s="22"/>
      <c r="IO584"/>
      <c r="IP584"/>
      <c r="IQ584"/>
      <c r="IR584"/>
      <c r="IS584"/>
      <c r="IT584"/>
      <c r="IU584"/>
      <c r="IV584"/>
    </row>
    <row r="585" spans="1:256" s="26" customFormat="1" ht="13.5">
      <c r="A585" s="15" t="s">
        <v>641</v>
      </c>
      <c r="B585" s="16" t="s">
        <v>33</v>
      </c>
      <c r="C585" s="17">
        <v>450000</v>
      </c>
      <c r="D585" s="46" t="s">
        <v>94</v>
      </c>
      <c r="E585" s="47"/>
      <c r="F585" s="20" t="s">
        <v>66</v>
      </c>
      <c r="G585" s="21">
        <v>29691</v>
      </c>
      <c r="H585" s="16">
        <v>0</v>
      </c>
      <c r="I585" s="22"/>
      <c r="J585" s="23"/>
      <c r="K585" s="24">
        <f>J585-C585</f>
        <v>-450000</v>
      </c>
      <c r="L585" s="25" t="e">
        <f>1-C585/J585</f>
        <v>#N/A</v>
      </c>
      <c r="M585" s="22"/>
      <c r="IO585"/>
      <c r="IP585"/>
      <c r="IQ585"/>
      <c r="IR585"/>
      <c r="IS585"/>
      <c r="IT585"/>
      <c r="IU585"/>
      <c r="IV585"/>
    </row>
    <row r="586" spans="1:256" s="26" customFormat="1" ht="13.5">
      <c r="A586" s="15" t="s">
        <v>642</v>
      </c>
      <c r="B586" s="16" t="s">
        <v>17</v>
      </c>
      <c r="C586" s="39">
        <v>450000</v>
      </c>
      <c r="D586" s="18" t="s">
        <v>14</v>
      </c>
      <c r="E586" s="19"/>
      <c r="F586" s="20" t="s">
        <v>30</v>
      </c>
      <c r="G586" s="21">
        <v>28212</v>
      </c>
      <c r="H586" s="16">
        <v>8</v>
      </c>
      <c r="I586" s="22"/>
      <c r="J586" s="23"/>
      <c r="K586" s="24">
        <f>J586-C586</f>
        <v>-450000</v>
      </c>
      <c r="L586" s="25" t="e">
        <f>1-C586/J586</f>
        <v>#N/A</v>
      </c>
      <c r="M586" s="22"/>
      <c r="IO586"/>
      <c r="IP586"/>
      <c r="IQ586"/>
      <c r="IR586"/>
      <c r="IS586"/>
      <c r="IT586"/>
      <c r="IU586"/>
      <c r="IV586"/>
    </row>
    <row r="587" spans="1:256" s="26" customFormat="1" ht="13.5">
      <c r="A587" s="15" t="s">
        <v>643</v>
      </c>
      <c r="B587" s="16" t="s">
        <v>37</v>
      </c>
      <c r="C587" s="39">
        <v>450000</v>
      </c>
      <c r="D587" s="18" t="s">
        <v>14</v>
      </c>
      <c r="E587" s="19"/>
      <c r="F587" s="20" t="s">
        <v>30</v>
      </c>
      <c r="G587" s="21">
        <v>28329</v>
      </c>
      <c r="H587" s="16">
        <v>3</v>
      </c>
      <c r="I587" s="22"/>
      <c r="J587" s="23"/>
      <c r="K587" s="24">
        <f>J587-C587</f>
        <v>-450000</v>
      </c>
      <c r="L587" s="25" t="e">
        <f>1-C587/J587</f>
        <v>#N/A</v>
      </c>
      <c r="M587" s="22"/>
      <c r="IO587"/>
      <c r="IP587"/>
      <c r="IQ587"/>
      <c r="IR587"/>
      <c r="IS587"/>
      <c r="IT587"/>
      <c r="IU587"/>
      <c r="IV587"/>
    </row>
    <row r="588" spans="1:256" s="53" customFormat="1" ht="13.5">
      <c r="A588" s="15" t="s">
        <v>644</v>
      </c>
      <c r="B588" s="16" t="s">
        <v>37</v>
      </c>
      <c r="C588" s="17">
        <v>450000</v>
      </c>
      <c r="D588" s="18" t="s">
        <v>14</v>
      </c>
      <c r="E588" s="19"/>
      <c r="F588" s="20" t="s">
        <v>81</v>
      </c>
      <c r="G588" s="21">
        <v>24848</v>
      </c>
      <c r="H588" s="16">
        <v>7</v>
      </c>
      <c r="I588" s="51"/>
      <c r="J588" s="52"/>
      <c r="K588" s="24">
        <f>J588-C588</f>
        <v>-450000</v>
      </c>
      <c r="L588" s="25" t="e">
        <f>1-C588/J588</f>
        <v>#N/A</v>
      </c>
      <c r="M588" s="51"/>
      <c r="IO588"/>
      <c r="IP588"/>
      <c r="IQ588"/>
      <c r="IR588"/>
      <c r="IS588"/>
      <c r="IT588"/>
      <c r="IU588"/>
      <c r="IV588"/>
    </row>
    <row r="589" spans="1:256" s="26" customFormat="1" ht="13.5">
      <c r="A589" s="15" t="s">
        <v>645</v>
      </c>
      <c r="B589" s="16" t="s">
        <v>13</v>
      </c>
      <c r="C589" s="17">
        <v>450000</v>
      </c>
      <c r="D589" s="43" t="s">
        <v>94</v>
      </c>
      <c r="E589" s="44"/>
      <c r="F589" s="20" t="s">
        <v>76</v>
      </c>
      <c r="G589" s="21">
        <v>30356</v>
      </c>
      <c r="H589" s="16">
        <v>0</v>
      </c>
      <c r="I589" s="22"/>
      <c r="J589" s="23"/>
      <c r="K589" s="24">
        <f>J589-C589</f>
        <v>-450000</v>
      </c>
      <c r="L589" s="25" t="e">
        <f>1-C589/J589</f>
        <v>#N/A</v>
      </c>
      <c r="M589" s="22"/>
      <c r="IO589"/>
      <c r="IP589"/>
      <c r="IQ589"/>
      <c r="IR589"/>
      <c r="IS589"/>
      <c r="IT589"/>
      <c r="IU589"/>
      <c r="IV589"/>
    </row>
    <row r="590" spans="1:256" s="26" customFormat="1" ht="13.5">
      <c r="A590" s="15" t="s">
        <v>646</v>
      </c>
      <c r="B590" s="16" t="s">
        <v>37</v>
      </c>
      <c r="C590" s="17">
        <v>450000</v>
      </c>
      <c r="D590" s="46" t="s">
        <v>94</v>
      </c>
      <c r="E590" s="47"/>
      <c r="F590" s="20" t="s">
        <v>30</v>
      </c>
      <c r="G590" s="21">
        <v>29472</v>
      </c>
      <c r="H590" s="16">
        <v>0</v>
      </c>
      <c r="I590" s="22"/>
      <c r="J590" s="23"/>
      <c r="K590" s="24">
        <f>J590-C590</f>
        <v>-450000</v>
      </c>
      <c r="L590" s="25" t="e">
        <f>1-C590/J590</f>
        <v>#N/A</v>
      </c>
      <c r="M590" s="22"/>
      <c r="IO590"/>
      <c r="IP590"/>
      <c r="IQ590"/>
      <c r="IR590"/>
      <c r="IS590"/>
      <c r="IT590"/>
      <c r="IU590"/>
      <c r="IV590"/>
    </row>
    <row r="591" spans="1:256" s="53" customFormat="1" ht="13.5">
      <c r="A591" s="15" t="s">
        <v>647</v>
      </c>
      <c r="B591" s="16" t="s">
        <v>37</v>
      </c>
      <c r="C591" s="17">
        <v>450000</v>
      </c>
      <c r="D591" s="43" t="s">
        <v>94</v>
      </c>
      <c r="E591" s="44"/>
      <c r="F591" s="20" t="s">
        <v>81</v>
      </c>
      <c r="G591" s="21">
        <v>30491</v>
      </c>
      <c r="H591" s="16">
        <v>0</v>
      </c>
      <c r="I591" s="51"/>
      <c r="J591" s="52"/>
      <c r="K591" s="24">
        <f>J591-C591</f>
        <v>-450000</v>
      </c>
      <c r="L591" s="25" t="e">
        <f>1-C591/J591</f>
        <v>#N/A</v>
      </c>
      <c r="M591" s="51"/>
      <c r="IO591"/>
      <c r="IP591"/>
      <c r="IQ591"/>
      <c r="IR591"/>
      <c r="IS591"/>
      <c r="IT591"/>
      <c r="IU591"/>
      <c r="IV591"/>
    </row>
    <row r="592" spans="1:256" s="26" customFormat="1" ht="13.5">
      <c r="A592" s="15" t="s">
        <v>648</v>
      </c>
      <c r="B592" s="16" t="s">
        <v>23</v>
      </c>
      <c r="C592" s="17">
        <v>450000</v>
      </c>
      <c r="D592" s="46" t="s">
        <v>94</v>
      </c>
      <c r="E592" s="47"/>
      <c r="F592" s="20" t="s">
        <v>30</v>
      </c>
      <c r="G592" s="21">
        <v>30268</v>
      </c>
      <c r="H592" s="16">
        <v>0</v>
      </c>
      <c r="I592" s="22"/>
      <c r="J592" s="23"/>
      <c r="K592" s="24">
        <f>J592-C592</f>
        <v>-450000</v>
      </c>
      <c r="L592" s="25" t="e">
        <f>1-C592/J592</f>
        <v>#N/A</v>
      </c>
      <c r="M592" s="22"/>
      <c r="IO592"/>
      <c r="IP592"/>
      <c r="IQ592"/>
      <c r="IR592"/>
      <c r="IS592"/>
      <c r="IT592"/>
      <c r="IU592"/>
      <c r="IV592"/>
    </row>
    <row r="593" spans="1:256" s="26" customFormat="1" ht="13.5">
      <c r="A593" s="15" t="s">
        <v>649</v>
      </c>
      <c r="B593" s="16" t="s">
        <v>13</v>
      </c>
      <c r="C593" s="17">
        <v>450000</v>
      </c>
      <c r="D593" s="46" t="s">
        <v>94</v>
      </c>
      <c r="E593" s="47"/>
      <c r="F593" s="20" t="s">
        <v>30</v>
      </c>
      <c r="G593" s="21">
        <v>29233</v>
      </c>
      <c r="H593" s="16">
        <v>3</v>
      </c>
      <c r="I593" s="22"/>
      <c r="J593" s="23"/>
      <c r="K593" s="24">
        <f>J593-C593</f>
        <v>-450000</v>
      </c>
      <c r="L593" s="25" t="e">
        <f>1-C593/J593</f>
        <v>#N/A</v>
      </c>
      <c r="M593" s="22"/>
      <c r="IO593"/>
      <c r="IP593"/>
      <c r="IQ593"/>
      <c r="IR593"/>
      <c r="IS593"/>
      <c r="IT593"/>
      <c r="IU593"/>
      <c r="IV593"/>
    </row>
    <row r="594" spans="1:256" s="50" customFormat="1" ht="13.5">
      <c r="A594" s="15" t="s">
        <v>650</v>
      </c>
      <c r="B594" s="16" t="s">
        <v>23</v>
      </c>
      <c r="C594" s="17">
        <v>450000</v>
      </c>
      <c r="D594" s="18" t="s">
        <v>296</v>
      </c>
      <c r="E594" s="19"/>
      <c r="F594" s="55" t="s">
        <v>183</v>
      </c>
      <c r="G594" s="21">
        <v>29014</v>
      </c>
      <c r="H594" s="16">
        <v>0</v>
      </c>
      <c r="I594" s="48"/>
      <c r="J594" s="49"/>
      <c r="K594" s="24">
        <f>J594-C594</f>
        <v>-450000</v>
      </c>
      <c r="L594" s="25" t="e">
        <f>1-C594/J594</f>
        <v>#N/A</v>
      </c>
      <c r="M594" s="48"/>
      <c r="IO594"/>
      <c r="IP594"/>
      <c r="IQ594"/>
      <c r="IR594"/>
      <c r="IS594"/>
      <c r="IT594"/>
      <c r="IU594"/>
      <c r="IV594"/>
    </row>
    <row r="595" spans="1:256" s="26" customFormat="1" ht="13.5">
      <c r="A595" s="15" t="s">
        <v>651</v>
      </c>
      <c r="B595" s="16" t="s">
        <v>33</v>
      </c>
      <c r="C595" s="17">
        <v>450000</v>
      </c>
      <c r="D595" s="18" t="s">
        <v>296</v>
      </c>
      <c r="E595" s="19"/>
      <c r="F595" s="20" t="s">
        <v>21</v>
      </c>
      <c r="G595" s="21">
        <v>29677</v>
      </c>
      <c r="H595" s="16">
        <v>1</v>
      </c>
      <c r="I595" s="22"/>
      <c r="J595" s="23"/>
      <c r="K595" s="24">
        <f>J595-C595</f>
        <v>-450000</v>
      </c>
      <c r="L595" s="25" t="e">
        <f>1-C595/J595</f>
        <v>#N/A</v>
      </c>
      <c r="M595" s="22"/>
      <c r="IO595"/>
      <c r="IP595"/>
      <c r="IQ595"/>
      <c r="IR595"/>
      <c r="IS595"/>
      <c r="IT595"/>
      <c r="IU595"/>
      <c r="IV595"/>
    </row>
    <row r="596" spans="1:256" s="26" customFormat="1" ht="13.5">
      <c r="A596" s="15" t="s">
        <v>652</v>
      </c>
      <c r="B596" s="16" t="s">
        <v>23</v>
      </c>
      <c r="C596" s="17">
        <v>450000</v>
      </c>
      <c r="D596" s="46" t="s">
        <v>94</v>
      </c>
      <c r="E596" s="47"/>
      <c r="F596" s="20" t="s">
        <v>116</v>
      </c>
      <c r="G596" s="21">
        <v>29769</v>
      </c>
      <c r="H596" s="16">
        <v>0</v>
      </c>
      <c r="I596" s="22"/>
      <c r="J596" s="23"/>
      <c r="K596" s="24">
        <f>J596-C596</f>
        <v>-450000</v>
      </c>
      <c r="L596" s="25" t="e">
        <f>1-C596/J596</f>
        <v>#N/A</v>
      </c>
      <c r="M596" s="22"/>
      <c r="IO596"/>
      <c r="IP596"/>
      <c r="IQ596"/>
      <c r="IR596"/>
      <c r="IS596"/>
      <c r="IT596"/>
      <c r="IU596"/>
      <c r="IV596"/>
    </row>
    <row r="597" spans="1:256" s="26" customFormat="1" ht="13.5">
      <c r="A597" s="15" t="s">
        <v>653</v>
      </c>
      <c r="B597" s="16" t="s">
        <v>33</v>
      </c>
      <c r="C597" s="17">
        <v>450000</v>
      </c>
      <c r="D597" s="46" t="s">
        <v>94</v>
      </c>
      <c r="E597" s="47"/>
      <c r="F597" s="20" t="s">
        <v>47</v>
      </c>
      <c r="G597" s="21">
        <v>30872</v>
      </c>
      <c r="H597" s="16">
        <v>1</v>
      </c>
      <c r="I597" s="22"/>
      <c r="J597" s="23"/>
      <c r="K597" s="24">
        <f>J597-C597</f>
        <v>-450000</v>
      </c>
      <c r="L597" s="25" t="e">
        <f>1-C597/J597</f>
        <v>#N/A</v>
      </c>
      <c r="M597" s="22"/>
      <c r="IO597"/>
      <c r="IP597"/>
      <c r="IQ597"/>
      <c r="IR597"/>
      <c r="IS597"/>
      <c r="IT597"/>
      <c r="IU597"/>
      <c r="IV597"/>
    </row>
    <row r="598" spans="1:256" s="26" customFormat="1" ht="13.5">
      <c r="A598" s="15" t="s">
        <v>654</v>
      </c>
      <c r="B598" s="16" t="s">
        <v>23</v>
      </c>
      <c r="C598" s="17">
        <v>450000</v>
      </c>
      <c r="D598" s="46" t="s">
        <v>94</v>
      </c>
      <c r="E598" s="47"/>
      <c r="F598" s="20" t="s">
        <v>47</v>
      </c>
      <c r="G598" s="21">
        <v>29650</v>
      </c>
      <c r="H598" s="16">
        <v>0</v>
      </c>
      <c r="I598" s="22"/>
      <c r="J598" s="23"/>
      <c r="K598" s="24">
        <f>J598-C598</f>
        <v>-450000</v>
      </c>
      <c r="L598" s="25" t="e">
        <f>1-C598/J598</f>
        <v>#N/A</v>
      </c>
      <c r="M598" s="22"/>
      <c r="IO598"/>
      <c r="IP598"/>
      <c r="IQ598"/>
      <c r="IR598"/>
      <c r="IS598"/>
      <c r="IT598"/>
      <c r="IU598"/>
      <c r="IV598"/>
    </row>
    <row r="599" spans="1:256" s="26" customFormat="1" ht="13.5">
      <c r="A599" s="15" t="s">
        <v>655</v>
      </c>
      <c r="B599" s="16" t="s">
        <v>13</v>
      </c>
      <c r="C599" s="17">
        <v>450000</v>
      </c>
      <c r="D599" s="46" t="s">
        <v>94</v>
      </c>
      <c r="E599" s="47"/>
      <c r="F599" s="20" t="s">
        <v>116</v>
      </c>
      <c r="G599" s="21">
        <v>29557</v>
      </c>
      <c r="H599" s="16">
        <v>0</v>
      </c>
      <c r="I599" s="22"/>
      <c r="J599" s="23"/>
      <c r="K599" s="24">
        <f>J599-C599</f>
        <v>-450000</v>
      </c>
      <c r="L599" s="25" t="e">
        <f>1-C599/J599</f>
        <v>#N/A</v>
      </c>
      <c r="M599" s="22"/>
      <c r="IO599"/>
      <c r="IP599"/>
      <c r="IQ599"/>
      <c r="IR599"/>
      <c r="IS599"/>
      <c r="IT599"/>
      <c r="IU599"/>
      <c r="IV599"/>
    </row>
    <row r="600" spans="1:256" s="26" customFormat="1" ht="13.5">
      <c r="A600" s="15" t="s">
        <v>656</v>
      </c>
      <c r="B600" s="16" t="s">
        <v>17</v>
      </c>
      <c r="C600" s="17">
        <v>450000</v>
      </c>
      <c r="D600" s="46" t="s">
        <v>94</v>
      </c>
      <c r="E600" s="47"/>
      <c r="F600" s="55" t="s">
        <v>183</v>
      </c>
      <c r="G600" s="21">
        <v>30540</v>
      </c>
      <c r="H600" s="16">
        <v>0</v>
      </c>
      <c r="I600" s="22"/>
      <c r="J600" s="23"/>
      <c r="K600" s="24">
        <f>J600-C600</f>
        <v>-450000</v>
      </c>
      <c r="L600" s="25" t="e">
        <f>1-C600/J600</f>
        <v>#N/A</v>
      </c>
      <c r="M600" s="22"/>
      <c r="IO600"/>
      <c r="IP600"/>
      <c r="IQ600"/>
      <c r="IR600"/>
      <c r="IS600"/>
      <c r="IT600"/>
      <c r="IU600"/>
      <c r="IV600"/>
    </row>
    <row r="601" spans="1:256" s="26" customFormat="1" ht="13.5">
      <c r="A601" s="15" t="s">
        <v>657</v>
      </c>
      <c r="B601" s="16" t="s">
        <v>17</v>
      </c>
      <c r="C601" s="39">
        <v>450000</v>
      </c>
      <c r="D601" s="46" t="s">
        <v>94</v>
      </c>
      <c r="E601" s="47"/>
      <c r="F601" s="20" t="s">
        <v>47</v>
      </c>
      <c r="G601" s="21">
        <v>29623</v>
      </c>
      <c r="H601" s="16">
        <v>1</v>
      </c>
      <c r="I601" s="22"/>
      <c r="J601" s="23"/>
      <c r="K601" s="24">
        <f>J601-C601</f>
        <v>-450000</v>
      </c>
      <c r="L601" s="25" t="e">
        <f>1-C601/J601</f>
        <v>#N/A</v>
      </c>
      <c r="M601" s="22"/>
      <c r="IO601"/>
      <c r="IP601"/>
      <c r="IQ601"/>
      <c r="IR601"/>
      <c r="IS601"/>
      <c r="IT601"/>
      <c r="IU601"/>
      <c r="IV601"/>
    </row>
    <row r="602" spans="1:256" s="26" customFormat="1" ht="13.5">
      <c r="A602" s="15" t="s">
        <v>658</v>
      </c>
      <c r="B602" s="16" t="s">
        <v>17</v>
      </c>
      <c r="C602" s="17">
        <v>450000</v>
      </c>
      <c r="D602" s="46" t="s">
        <v>94</v>
      </c>
      <c r="E602" s="47"/>
      <c r="F602" s="20" t="s">
        <v>74</v>
      </c>
      <c r="G602" s="21">
        <v>30381</v>
      </c>
      <c r="H602" s="16">
        <v>0</v>
      </c>
      <c r="I602" s="22"/>
      <c r="J602" s="23"/>
      <c r="K602" s="24">
        <f>J602-C602</f>
        <v>-450000</v>
      </c>
      <c r="L602" s="25" t="e">
        <f>1-C602/J602</f>
        <v>#N/A</v>
      </c>
      <c r="M602" s="22"/>
      <c r="IO602"/>
      <c r="IP602"/>
      <c r="IQ602"/>
      <c r="IR602"/>
      <c r="IS602"/>
      <c r="IT602"/>
      <c r="IU602"/>
      <c r="IV602"/>
    </row>
    <row r="603" spans="1:256" s="26" customFormat="1" ht="13.5">
      <c r="A603" s="15" t="s">
        <v>659</v>
      </c>
      <c r="B603" s="16" t="s">
        <v>33</v>
      </c>
      <c r="C603" s="17">
        <v>450000</v>
      </c>
      <c r="D603" s="18" t="s">
        <v>296</v>
      </c>
      <c r="E603" s="19"/>
      <c r="F603" s="20" t="s">
        <v>42</v>
      </c>
      <c r="G603" s="21">
        <v>29248</v>
      </c>
      <c r="H603" s="16">
        <v>0</v>
      </c>
      <c r="I603" s="22"/>
      <c r="J603" s="23"/>
      <c r="K603" s="24">
        <f>J603-C603</f>
        <v>-450000</v>
      </c>
      <c r="L603" s="25" t="e">
        <f>1-C603/J603</f>
        <v>#N/A</v>
      </c>
      <c r="M603" s="22"/>
      <c r="IO603"/>
      <c r="IP603"/>
      <c r="IQ603"/>
      <c r="IR603"/>
      <c r="IS603"/>
      <c r="IT603"/>
      <c r="IU603"/>
      <c r="IV603"/>
    </row>
    <row r="604" spans="1:256" s="26" customFormat="1" ht="13.5">
      <c r="A604" s="15" t="s">
        <v>660</v>
      </c>
      <c r="B604" s="16" t="s">
        <v>37</v>
      </c>
      <c r="C604" s="17">
        <v>450000</v>
      </c>
      <c r="D604" s="18" t="s">
        <v>296</v>
      </c>
      <c r="E604" s="19"/>
      <c r="F604" s="20" t="s">
        <v>71</v>
      </c>
      <c r="G604" s="21">
        <v>30068</v>
      </c>
      <c r="H604" s="16">
        <v>0</v>
      </c>
      <c r="I604" s="22"/>
      <c r="J604" s="23"/>
      <c r="K604" s="24">
        <f>J604-C604</f>
        <v>-450000</v>
      </c>
      <c r="L604" s="25" t="e">
        <f>1-C604/J604</f>
        <v>#N/A</v>
      </c>
      <c r="M604" s="22"/>
      <c r="IO604"/>
      <c r="IP604"/>
      <c r="IQ604"/>
      <c r="IR604"/>
      <c r="IS604"/>
      <c r="IT604"/>
      <c r="IU604"/>
      <c r="IV604"/>
    </row>
    <row r="605" spans="1:256" s="26" customFormat="1" ht="13.5">
      <c r="A605" s="15" t="s">
        <v>661</v>
      </c>
      <c r="B605" s="16" t="s">
        <v>17</v>
      </c>
      <c r="C605" s="17">
        <v>450000</v>
      </c>
      <c r="D605" s="18" t="s">
        <v>14</v>
      </c>
      <c r="E605" s="19"/>
      <c r="F605" s="20" t="s">
        <v>84</v>
      </c>
      <c r="G605" s="21">
        <v>28222</v>
      </c>
      <c r="H605" s="16">
        <v>3</v>
      </c>
      <c r="I605" s="22"/>
      <c r="J605" s="23"/>
      <c r="K605" s="24">
        <f>J605-C605</f>
        <v>-450000</v>
      </c>
      <c r="L605" s="25" t="e">
        <f>1-C605/J605</f>
        <v>#N/A</v>
      </c>
      <c r="M605" s="22"/>
      <c r="IO605"/>
      <c r="IP605"/>
      <c r="IQ605"/>
      <c r="IR605"/>
      <c r="IS605"/>
      <c r="IT605"/>
      <c r="IU605"/>
      <c r="IV605"/>
    </row>
    <row r="606" spans="1:256" s="26" customFormat="1" ht="13.5">
      <c r="A606" s="15" t="s">
        <v>662</v>
      </c>
      <c r="B606" s="16" t="s">
        <v>33</v>
      </c>
      <c r="C606" s="17">
        <v>450000</v>
      </c>
      <c r="D606" s="46" t="s">
        <v>94</v>
      </c>
      <c r="E606" s="47"/>
      <c r="F606" s="20" t="s">
        <v>116</v>
      </c>
      <c r="G606" s="21">
        <v>30161</v>
      </c>
      <c r="H606" s="16">
        <v>0</v>
      </c>
      <c r="I606" s="22"/>
      <c r="J606" s="23"/>
      <c r="K606" s="24">
        <f>J606-C606</f>
        <v>-450000</v>
      </c>
      <c r="L606" s="25" t="e">
        <f>1-C606/J606</f>
        <v>#N/A</v>
      </c>
      <c r="M606" s="22"/>
      <c r="IO606"/>
      <c r="IP606"/>
      <c r="IQ606"/>
      <c r="IR606"/>
      <c r="IS606"/>
      <c r="IT606"/>
      <c r="IU606"/>
      <c r="IV606"/>
    </row>
    <row r="607" spans="1:256" s="26" customFormat="1" ht="13.5">
      <c r="A607" s="15" t="s">
        <v>663</v>
      </c>
      <c r="B607" s="16" t="s">
        <v>17</v>
      </c>
      <c r="C607" s="17">
        <v>450000</v>
      </c>
      <c r="D607" s="18" t="s">
        <v>296</v>
      </c>
      <c r="E607" s="19"/>
      <c r="F607" s="20" t="s">
        <v>30</v>
      </c>
      <c r="G607" s="21">
        <v>29235</v>
      </c>
      <c r="H607" s="16">
        <v>2</v>
      </c>
      <c r="I607" s="22"/>
      <c r="J607" s="23"/>
      <c r="K607" s="24">
        <f>J607-C607</f>
        <v>-450000</v>
      </c>
      <c r="L607" s="25" t="e">
        <f>1-C607/J607</f>
        <v>#N/A</v>
      </c>
      <c r="M607" s="22"/>
      <c r="IO607"/>
      <c r="IP607"/>
      <c r="IQ607"/>
      <c r="IR607"/>
      <c r="IS607"/>
      <c r="IT607"/>
      <c r="IU607"/>
      <c r="IV607"/>
    </row>
    <row r="608" spans="1:256" s="26" customFormat="1" ht="13.5">
      <c r="A608" s="15" t="s">
        <v>664</v>
      </c>
      <c r="B608" s="16" t="s">
        <v>17</v>
      </c>
      <c r="C608" s="39">
        <v>450000</v>
      </c>
      <c r="D608" s="18" t="s">
        <v>14</v>
      </c>
      <c r="E608" s="19"/>
      <c r="F608" s="20" t="s">
        <v>30</v>
      </c>
      <c r="G608" s="21">
        <v>25197</v>
      </c>
      <c r="H608" s="16">
        <v>10</v>
      </c>
      <c r="I608" s="22"/>
      <c r="J608" s="23"/>
      <c r="K608" s="24">
        <f>J608-C608</f>
        <v>-450000</v>
      </c>
      <c r="L608" s="25" t="e">
        <f>1-C608/J608</f>
        <v>#N/A</v>
      </c>
      <c r="M608" s="22"/>
      <c r="IO608"/>
      <c r="IP608"/>
      <c r="IQ608"/>
      <c r="IR608"/>
      <c r="IS608"/>
      <c r="IT608"/>
      <c r="IU608"/>
      <c r="IV608"/>
    </row>
    <row r="609" spans="1:256" s="50" customFormat="1" ht="13.5">
      <c r="A609" s="15" t="s">
        <v>665</v>
      </c>
      <c r="B609" s="16" t="s">
        <v>23</v>
      </c>
      <c r="C609" s="17">
        <v>450000</v>
      </c>
      <c r="D609" s="18" t="s">
        <v>14</v>
      </c>
      <c r="E609" s="19"/>
      <c r="F609" s="55" t="s">
        <v>183</v>
      </c>
      <c r="G609" s="21">
        <v>27681</v>
      </c>
      <c r="H609" s="16">
        <v>0</v>
      </c>
      <c r="I609" s="48"/>
      <c r="J609" s="49"/>
      <c r="K609" s="24">
        <f>J609-C609</f>
        <v>-450000</v>
      </c>
      <c r="L609" s="25" t="e">
        <f>1-C609/J609</f>
        <v>#N/A</v>
      </c>
      <c r="M609" s="48"/>
      <c r="IO609"/>
      <c r="IP609"/>
      <c r="IQ609"/>
      <c r="IR609"/>
      <c r="IS609"/>
      <c r="IT609"/>
      <c r="IU609"/>
      <c r="IV609"/>
    </row>
    <row r="610" spans="1:256" s="26" customFormat="1" ht="13.5">
      <c r="A610" s="15" t="s">
        <v>666</v>
      </c>
      <c r="B610" s="16" t="s">
        <v>17</v>
      </c>
      <c r="C610" s="17">
        <v>450000</v>
      </c>
      <c r="D610" s="18" t="s">
        <v>14</v>
      </c>
      <c r="E610" s="19"/>
      <c r="F610" s="20" t="s">
        <v>56</v>
      </c>
      <c r="G610" s="21">
        <v>26836</v>
      </c>
      <c r="H610" s="16">
        <v>7</v>
      </c>
      <c r="I610" s="22"/>
      <c r="J610" s="23"/>
      <c r="K610" s="24">
        <f>J610-C610</f>
        <v>-450000</v>
      </c>
      <c r="L610" s="25" t="e">
        <f>1-C610/J610</f>
        <v>#N/A</v>
      </c>
      <c r="M610" s="22"/>
      <c r="IO610"/>
      <c r="IP610"/>
      <c r="IQ610"/>
      <c r="IR610"/>
      <c r="IS610"/>
      <c r="IT610"/>
      <c r="IU610"/>
      <c r="IV610"/>
    </row>
    <row r="611" spans="1:256" s="26" customFormat="1" ht="13.5">
      <c r="A611" s="15" t="s">
        <v>667</v>
      </c>
      <c r="B611" s="16" t="s">
        <v>13</v>
      </c>
      <c r="C611" s="17">
        <v>450000</v>
      </c>
      <c r="D611" s="18" t="s">
        <v>14</v>
      </c>
      <c r="E611" s="19"/>
      <c r="F611" s="20" t="s">
        <v>84</v>
      </c>
      <c r="G611" s="21">
        <v>27932</v>
      </c>
      <c r="H611" s="16">
        <v>5</v>
      </c>
      <c r="I611" s="22"/>
      <c r="J611" s="23"/>
      <c r="K611" s="24">
        <f>J611-C611</f>
        <v>-450000</v>
      </c>
      <c r="L611" s="25" t="e">
        <f>1-C611/J611</f>
        <v>#N/A</v>
      </c>
      <c r="M611" s="22"/>
      <c r="IO611"/>
      <c r="IP611"/>
      <c r="IQ611"/>
      <c r="IR611"/>
      <c r="IS611"/>
      <c r="IT611"/>
      <c r="IU611"/>
      <c r="IV611"/>
    </row>
    <row r="612" spans="1:256" s="26" customFormat="1" ht="13.5">
      <c r="A612" s="15" t="s">
        <v>668</v>
      </c>
      <c r="B612" s="16" t="s">
        <v>33</v>
      </c>
      <c r="C612" s="17">
        <v>450000</v>
      </c>
      <c r="D612" s="18" t="s">
        <v>14</v>
      </c>
      <c r="E612" s="19"/>
      <c r="F612" s="20" t="s">
        <v>53</v>
      </c>
      <c r="G612" s="21">
        <v>28626</v>
      </c>
      <c r="H612" s="16">
        <v>0</v>
      </c>
      <c r="I612" s="22"/>
      <c r="J612" s="23"/>
      <c r="K612" s="24">
        <f>J612-C612</f>
        <v>-450000</v>
      </c>
      <c r="L612" s="25" t="e">
        <f>1-C612/J612</f>
        <v>#N/A</v>
      </c>
      <c r="M612" s="22"/>
      <c r="IO612"/>
      <c r="IP612"/>
      <c r="IQ612"/>
      <c r="IR612"/>
      <c r="IS612"/>
      <c r="IT612"/>
      <c r="IU612"/>
      <c r="IV612"/>
    </row>
    <row r="613" spans="1:256" s="26" customFormat="1" ht="13.5">
      <c r="A613" s="15" t="s">
        <v>669</v>
      </c>
      <c r="B613" s="16" t="s">
        <v>33</v>
      </c>
      <c r="C613" s="17">
        <v>450000</v>
      </c>
      <c r="D613" s="18" t="s">
        <v>296</v>
      </c>
      <c r="E613" s="19"/>
      <c r="F613" s="20" t="s">
        <v>153</v>
      </c>
      <c r="G613" s="21">
        <v>29464</v>
      </c>
      <c r="H613" s="16">
        <v>0</v>
      </c>
      <c r="I613" s="22"/>
      <c r="J613" s="23"/>
      <c r="K613" s="24">
        <f>J613-C613</f>
        <v>-450000</v>
      </c>
      <c r="L613" s="25" t="e">
        <f>1-C613/J613</f>
        <v>#N/A</v>
      </c>
      <c r="M613" s="22"/>
      <c r="IO613"/>
      <c r="IP613"/>
      <c r="IQ613"/>
      <c r="IR613"/>
      <c r="IS613"/>
      <c r="IT613"/>
      <c r="IU613"/>
      <c r="IV613"/>
    </row>
    <row r="614" spans="1:256" s="26" customFormat="1" ht="13.5">
      <c r="A614" s="15" t="s">
        <v>670</v>
      </c>
      <c r="B614" s="16" t="s">
        <v>17</v>
      </c>
      <c r="C614" s="17">
        <v>450000</v>
      </c>
      <c r="D614" s="43" t="s">
        <v>94</v>
      </c>
      <c r="E614" s="44"/>
      <c r="F614" s="20" t="s">
        <v>153</v>
      </c>
      <c r="G614" s="21">
        <v>29316</v>
      </c>
      <c r="H614" s="16">
        <v>0</v>
      </c>
      <c r="I614" s="22"/>
      <c r="J614" s="23"/>
      <c r="K614" s="24">
        <f>J614-C614</f>
        <v>-450000</v>
      </c>
      <c r="L614" s="25" t="e">
        <f>1-C614/J614</f>
        <v>#N/A</v>
      </c>
      <c r="M614" s="22"/>
      <c r="IO614"/>
      <c r="IP614"/>
      <c r="IQ614"/>
      <c r="IR614"/>
      <c r="IS614"/>
      <c r="IT614"/>
      <c r="IU614"/>
      <c r="IV614"/>
    </row>
    <row r="615" spans="1:256" s="26" customFormat="1" ht="13.5">
      <c r="A615" s="15" t="s">
        <v>671</v>
      </c>
      <c r="B615" s="16" t="s">
        <v>17</v>
      </c>
      <c r="C615" s="17">
        <v>450000</v>
      </c>
      <c r="D615" s="18" t="s">
        <v>14</v>
      </c>
      <c r="E615" s="19"/>
      <c r="F615" s="20" t="s">
        <v>84</v>
      </c>
      <c r="G615" s="21">
        <v>28966</v>
      </c>
      <c r="H615" s="16">
        <v>0</v>
      </c>
      <c r="I615" s="22"/>
      <c r="J615" s="23"/>
      <c r="K615" s="24">
        <f>J615-C615</f>
        <v>-450000</v>
      </c>
      <c r="L615" s="25" t="e">
        <f>1-C615/J615</f>
        <v>#N/A</v>
      </c>
      <c r="M615" s="22"/>
      <c r="IO615"/>
      <c r="IP615"/>
      <c r="IQ615"/>
      <c r="IR615"/>
      <c r="IS615"/>
      <c r="IT615"/>
      <c r="IU615"/>
      <c r="IV615"/>
    </row>
    <row r="616" spans="1:256" s="26" customFormat="1" ht="13.5">
      <c r="A616" s="15" t="s">
        <v>672</v>
      </c>
      <c r="B616" s="16" t="s">
        <v>33</v>
      </c>
      <c r="C616" s="39">
        <v>450000</v>
      </c>
      <c r="D616" s="43" t="s">
        <v>94</v>
      </c>
      <c r="E616" s="44"/>
      <c r="F616" s="20" t="s">
        <v>56</v>
      </c>
      <c r="G616" s="21">
        <v>30406</v>
      </c>
      <c r="H616" s="16">
        <v>0</v>
      </c>
      <c r="I616" s="22"/>
      <c r="J616" s="23"/>
      <c r="K616" s="24">
        <f>J616-C616</f>
        <v>-450000</v>
      </c>
      <c r="L616" s="25" t="e">
        <f>1-C616/J616</f>
        <v>#N/A</v>
      </c>
      <c r="M616" s="22"/>
      <c r="IO616"/>
      <c r="IP616"/>
      <c r="IQ616"/>
      <c r="IR616"/>
      <c r="IS616"/>
      <c r="IT616"/>
      <c r="IU616"/>
      <c r="IV616"/>
    </row>
    <row r="617" spans="1:256" s="26" customFormat="1" ht="13.5">
      <c r="A617" s="15" t="s">
        <v>673</v>
      </c>
      <c r="B617" s="16" t="s">
        <v>17</v>
      </c>
      <c r="C617" s="17">
        <v>450000</v>
      </c>
      <c r="D617" s="46" t="s">
        <v>94</v>
      </c>
      <c r="E617" s="47"/>
      <c r="F617" s="20" t="s">
        <v>56</v>
      </c>
      <c r="G617" s="21">
        <v>30412</v>
      </c>
      <c r="H617" s="16">
        <v>0</v>
      </c>
      <c r="I617" s="22"/>
      <c r="J617" s="23"/>
      <c r="K617" s="24">
        <f>J617-C617</f>
        <v>-450000</v>
      </c>
      <c r="L617" s="25" t="e">
        <f>1-C617/J617</f>
        <v>#N/A</v>
      </c>
      <c r="M617" s="22"/>
      <c r="IO617"/>
      <c r="IP617"/>
      <c r="IQ617"/>
      <c r="IR617"/>
      <c r="IS617"/>
      <c r="IT617"/>
      <c r="IU617"/>
      <c r="IV617"/>
    </row>
    <row r="618" spans="1:256" s="26" customFormat="1" ht="13.5">
      <c r="A618" s="15" t="s">
        <v>674</v>
      </c>
      <c r="B618" s="16" t="s">
        <v>33</v>
      </c>
      <c r="C618" s="17">
        <v>450000</v>
      </c>
      <c r="D618" s="18" t="s">
        <v>296</v>
      </c>
      <c r="E618" s="19"/>
      <c r="F618" s="20" t="s">
        <v>35</v>
      </c>
      <c r="G618" s="21">
        <v>29662</v>
      </c>
      <c r="H618" s="16">
        <v>0</v>
      </c>
      <c r="I618" s="22"/>
      <c r="J618" s="23"/>
      <c r="K618" s="24">
        <f>J618-C618</f>
        <v>-450000</v>
      </c>
      <c r="L618" s="25" t="e">
        <f>1-C618/J618</f>
        <v>#N/A</v>
      </c>
      <c r="M618" s="22"/>
      <c r="IO618"/>
      <c r="IP618"/>
      <c r="IQ618"/>
      <c r="IR618"/>
      <c r="IS618"/>
      <c r="IT618"/>
      <c r="IU618"/>
      <c r="IV618"/>
    </row>
    <row r="619" spans="1:256" s="26" customFormat="1" ht="13.5">
      <c r="A619" s="15" t="s">
        <v>675</v>
      </c>
      <c r="B619" s="16" t="s">
        <v>37</v>
      </c>
      <c r="C619" s="17">
        <v>450000</v>
      </c>
      <c r="D619" s="18" t="s">
        <v>14</v>
      </c>
      <c r="E619" s="19"/>
      <c r="F619" s="20" t="s">
        <v>21</v>
      </c>
      <c r="G619" s="21">
        <v>28725</v>
      </c>
      <c r="H619" s="16">
        <v>0</v>
      </c>
      <c r="I619" s="22"/>
      <c r="J619" s="23"/>
      <c r="K619" s="24">
        <f>J619-C619</f>
        <v>-450000</v>
      </c>
      <c r="L619" s="25" t="e">
        <f>1-C619/J619</f>
        <v>#N/A</v>
      </c>
      <c r="M619" s="22"/>
      <c r="IO619"/>
      <c r="IP619"/>
      <c r="IQ619"/>
      <c r="IR619"/>
      <c r="IS619"/>
      <c r="IT619"/>
      <c r="IU619"/>
      <c r="IV619"/>
    </row>
    <row r="620" spans="1:256" s="26" customFormat="1" ht="13.5">
      <c r="A620" s="15" t="s">
        <v>676</v>
      </c>
      <c r="B620" s="16" t="s">
        <v>13</v>
      </c>
      <c r="C620" s="17">
        <v>450000</v>
      </c>
      <c r="D620" s="18" t="s">
        <v>14</v>
      </c>
      <c r="E620" s="19"/>
      <c r="F620" s="20" t="s">
        <v>60</v>
      </c>
      <c r="G620" s="21">
        <v>28255</v>
      </c>
      <c r="H620" s="16">
        <v>2</v>
      </c>
      <c r="I620" s="22"/>
      <c r="J620" s="23"/>
      <c r="K620" s="24">
        <f>J620-C620</f>
        <v>-450000</v>
      </c>
      <c r="L620" s="25" t="e">
        <f>1-C620/J620</f>
        <v>#N/A</v>
      </c>
      <c r="M620" s="22"/>
      <c r="IO620"/>
      <c r="IP620"/>
      <c r="IQ620"/>
      <c r="IR620"/>
      <c r="IS620"/>
      <c r="IT620"/>
      <c r="IU620"/>
      <c r="IV620"/>
    </row>
    <row r="621" spans="1:256" s="26" customFormat="1" ht="13.5">
      <c r="A621" s="15" t="s">
        <v>677</v>
      </c>
      <c r="B621" s="16" t="s">
        <v>33</v>
      </c>
      <c r="C621" s="17">
        <v>450000</v>
      </c>
      <c r="D621" s="18" t="s">
        <v>14</v>
      </c>
      <c r="E621" s="19"/>
      <c r="F621" s="20" t="s">
        <v>44</v>
      </c>
      <c r="G621" s="21">
        <v>28947</v>
      </c>
      <c r="H621" s="16">
        <v>4</v>
      </c>
      <c r="I621" s="22"/>
      <c r="J621" s="23"/>
      <c r="K621" s="24">
        <f>J621-C621</f>
        <v>-450000</v>
      </c>
      <c r="L621" s="25" t="e">
        <f>1-C621/J621</f>
        <v>#N/A</v>
      </c>
      <c r="M621" s="22"/>
      <c r="IO621"/>
      <c r="IP621"/>
      <c r="IQ621"/>
      <c r="IR621"/>
      <c r="IS621"/>
      <c r="IT621"/>
      <c r="IU621"/>
      <c r="IV621"/>
    </row>
    <row r="622" spans="1:256" s="26" customFormat="1" ht="13.5">
      <c r="A622" s="15" t="s">
        <v>678</v>
      </c>
      <c r="B622" s="16" t="s">
        <v>13</v>
      </c>
      <c r="C622" s="17">
        <v>450000</v>
      </c>
      <c r="D622" s="18" t="s">
        <v>14</v>
      </c>
      <c r="E622" s="19"/>
      <c r="F622" s="20" t="s">
        <v>15</v>
      </c>
      <c r="G622" s="21">
        <v>28329</v>
      </c>
      <c r="H622" s="16">
        <v>0</v>
      </c>
      <c r="I622" s="22"/>
      <c r="J622" s="23"/>
      <c r="K622" s="24">
        <f>J622-C622</f>
        <v>-450000</v>
      </c>
      <c r="L622" s="25" t="e">
        <f>1-C622/J622</f>
        <v>#N/A</v>
      </c>
      <c r="M622" s="22"/>
      <c r="IO622"/>
      <c r="IP622"/>
      <c r="IQ622"/>
      <c r="IR622"/>
      <c r="IS622"/>
      <c r="IT622"/>
      <c r="IU622"/>
      <c r="IV622"/>
    </row>
    <row r="623" spans="1:256" s="26" customFormat="1" ht="13.5">
      <c r="A623" s="15" t="s">
        <v>679</v>
      </c>
      <c r="B623" s="16" t="s">
        <v>33</v>
      </c>
      <c r="C623" s="17">
        <v>450000</v>
      </c>
      <c r="D623" s="46" t="s">
        <v>94</v>
      </c>
      <c r="E623" s="47"/>
      <c r="F623" s="20" t="s">
        <v>68</v>
      </c>
      <c r="G623" s="21">
        <v>30436</v>
      </c>
      <c r="H623" s="16">
        <v>0</v>
      </c>
      <c r="I623" s="22"/>
      <c r="J623" s="23"/>
      <c r="K623" s="24">
        <f>J623-C623</f>
        <v>-450000</v>
      </c>
      <c r="L623" s="25" t="e">
        <f>1-C623/J623</f>
        <v>#N/A</v>
      </c>
      <c r="M623" s="22"/>
      <c r="IO623"/>
      <c r="IP623"/>
      <c r="IQ623"/>
      <c r="IR623"/>
      <c r="IS623"/>
      <c r="IT623"/>
      <c r="IU623"/>
      <c r="IV623"/>
    </row>
    <row r="624" spans="1:256" s="26" customFormat="1" ht="13.5">
      <c r="A624" s="15" t="s">
        <v>680</v>
      </c>
      <c r="B624" s="16" t="s">
        <v>13</v>
      </c>
      <c r="C624" s="39">
        <v>450000</v>
      </c>
      <c r="D624" s="18" t="s">
        <v>14</v>
      </c>
      <c r="E624" s="19"/>
      <c r="F624" s="20" t="s">
        <v>89</v>
      </c>
      <c r="G624" s="21">
        <v>28171</v>
      </c>
      <c r="H624" s="16">
        <v>6</v>
      </c>
      <c r="I624" s="22"/>
      <c r="J624" s="23"/>
      <c r="K624" s="24">
        <f>J624-C624</f>
        <v>-450000</v>
      </c>
      <c r="L624" s="25" t="e">
        <f>1-C624/J624</f>
        <v>#N/A</v>
      </c>
      <c r="M624" s="22"/>
      <c r="IO624"/>
      <c r="IP624"/>
      <c r="IQ624"/>
      <c r="IR624"/>
      <c r="IS624"/>
      <c r="IT624"/>
      <c r="IU624"/>
      <c r="IV624"/>
    </row>
    <row r="625" spans="1:256" s="26" customFormat="1" ht="13.5">
      <c r="A625" s="15" t="s">
        <v>681</v>
      </c>
      <c r="B625" s="16" t="s">
        <v>33</v>
      </c>
      <c r="C625" s="17">
        <v>450000</v>
      </c>
      <c r="D625" s="46" t="s">
        <v>94</v>
      </c>
      <c r="E625" s="47"/>
      <c r="F625" s="20" t="s">
        <v>47</v>
      </c>
      <c r="G625" s="21">
        <v>30525</v>
      </c>
      <c r="H625" s="16">
        <v>0</v>
      </c>
      <c r="I625" s="22"/>
      <c r="J625" s="23"/>
      <c r="K625" s="24">
        <f>J625-C625</f>
        <v>-450000</v>
      </c>
      <c r="L625" s="25" t="e">
        <f>1-C625/J625</f>
        <v>#N/A</v>
      </c>
      <c r="M625" s="22"/>
      <c r="IO625"/>
      <c r="IP625"/>
      <c r="IQ625"/>
      <c r="IR625"/>
      <c r="IS625"/>
      <c r="IT625"/>
      <c r="IU625"/>
      <c r="IV625"/>
    </row>
    <row r="626" spans="1:256" s="26" customFormat="1" ht="13.5">
      <c r="A626" s="15" t="s">
        <v>682</v>
      </c>
      <c r="B626" s="16" t="s">
        <v>23</v>
      </c>
      <c r="C626" s="17">
        <v>450000</v>
      </c>
      <c r="D626" s="46" t="s">
        <v>94</v>
      </c>
      <c r="E626" s="47"/>
      <c r="F626" s="20" t="s">
        <v>110</v>
      </c>
      <c r="G626" s="21">
        <v>29549</v>
      </c>
      <c r="H626" s="16">
        <v>0</v>
      </c>
      <c r="I626" s="22"/>
      <c r="J626" s="23"/>
      <c r="K626" s="24">
        <f>J626-C626</f>
        <v>-450000</v>
      </c>
      <c r="L626" s="25" t="e">
        <f>1-C626/J626</f>
        <v>#N/A</v>
      </c>
      <c r="M626" s="22"/>
      <c r="IO626"/>
      <c r="IP626"/>
      <c r="IQ626"/>
      <c r="IR626"/>
      <c r="IS626"/>
      <c r="IT626"/>
      <c r="IU626"/>
      <c r="IV626"/>
    </row>
    <row r="627" spans="1:256" s="53" customFormat="1" ht="13.5">
      <c r="A627" s="15" t="s">
        <v>683</v>
      </c>
      <c r="B627" s="16" t="s">
        <v>13</v>
      </c>
      <c r="C627" s="17">
        <v>450000</v>
      </c>
      <c r="D627" s="43" t="s">
        <v>94</v>
      </c>
      <c r="E627" s="44"/>
      <c r="F627" s="20" t="s">
        <v>81</v>
      </c>
      <c r="G627" s="21">
        <v>30222</v>
      </c>
      <c r="H627" s="16">
        <v>0</v>
      </c>
      <c r="I627" s="51"/>
      <c r="J627" s="52"/>
      <c r="K627" s="24">
        <f>J627-C627</f>
        <v>-450000</v>
      </c>
      <c r="L627" s="25" t="e">
        <f>1-C627/J627</f>
        <v>#N/A</v>
      </c>
      <c r="M627" s="51"/>
      <c r="IO627"/>
      <c r="IP627"/>
      <c r="IQ627"/>
      <c r="IR627"/>
      <c r="IS627"/>
      <c r="IT627"/>
      <c r="IU627"/>
      <c r="IV627"/>
    </row>
    <row r="628" spans="1:256" s="26" customFormat="1" ht="13.5">
      <c r="A628" s="15" t="s">
        <v>684</v>
      </c>
      <c r="B628" s="16" t="s">
        <v>17</v>
      </c>
      <c r="C628" s="17">
        <v>450000</v>
      </c>
      <c r="D628" s="18" t="s">
        <v>14</v>
      </c>
      <c r="E628" s="19"/>
      <c r="F628" s="20" t="s">
        <v>44</v>
      </c>
      <c r="G628" s="21">
        <v>28239</v>
      </c>
      <c r="H628" s="16">
        <v>5</v>
      </c>
      <c r="I628" s="22"/>
      <c r="J628" s="23"/>
      <c r="K628" s="24">
        <f>J628-C628</f>
        <v>-450000</v>
      </c>
      <c r="L628" s="25" t="e">
        <f>1-C628/J628</f>
        <v>#N/A</v>
      </c>
      <c r="M628" s="22"/>
      <c r="IO628"/>
      <c r="IP628"/>
      <c r="IQ628"/>
      <c r="IR628"/>
      <c r="IS628"/>
      <c r="IT628"/>
      <c r="IU628"/>
      <c r="IV628"/>
    </row>
    <row r="629" spans="1:256" s="26" customFormat="1" ht="13.5">
      <c r="A629" s="15" t="s">
        <v>685</v>
      </c>
      <c r="B629" s="16" t="s">
        <v>17</v>
      </c>
      <c r="C629" s="39">
        <v>450000</v>
      </c>
      <c r="D629" s="43" t="s">
        <v>94</v>
      </c>
      <c r="E629" s="44"/>
      <c r="F629" s="20" t="s">
        <v>76</v>
      </c>
      <c r="G629" s="21">
        <v>30255</v>
      </c>
      <c r="H629" s="16">
        <v>1</v>
      </c>
      <c r="I629" s="22"/>
      <c r="J629" s="23"/>
      <c r="K629" s="24">
        <f>J629-C629</f>
        <v>-450000</v>
      </c>
      <c r="L629" s="25" t="e">
        <f>1-C629/J629</f>
        <v>#N/A</v>
      </c>
      <c r="M629" s="22"/>
      <c r="IO629"/>
      <c r="IP629"/>
      <c r="IQ629"/>
      <c r="IR629"/>
      <c r="IS629"/>
      <c r="IT629"/>
      <c r="IU629"/>
      <c r="IV629"/>
    </row>
    <row r="630" spans="1:256" s="26" customFormat="1" ht="13.5">
      <c r="A630" s="15" t="s">
        <v>686</v>
      </c>
      <c r="B630" s="16" t="s">
        <v>13</v>
      </c>
      <c r="C630" s="17">
        <v>450000</v>
      </c>
      <c r="D630" s="18" t="s">
        <v>14</v>
      </c>
      <c r="E630" s="19"/>
      <c r="F630" s="20" t="s">
        <v>18</v>
      </c>
      <c r="G630" s="21">
        <v>28688</v>
      </c>
      <c r="H630" s="16">
        <v>0</v>
      </c>
      <c r="I630" s="22"/>
      <c r="J630" s="23"/>
      <c r="K630" s="24">
        <f>J630-C630</f>
        <v>-450000</v>
      </c>
      <c r="L630" s="25" t="e">
        <f>1-C630/J630</f>
        <v>#N/A</v>
      </c>
      <c r="M630" s="22"/>
      <c r="IO630"/>
      <c r="IP630"/>
      <c r="IQ630"/>
      <c r="IR630"/>
      <c r="IS630"/>
      <c r="IT630"/>
      <c r="IU630"/>
      <c r="IV630"/>
    </row>
    <row r="631" spans="1:256" s="26" customFormat="1" ht="13.5">
      <c r="A631" s="15" t="s">
        <v>687</v>
      </c>
      <c r="B631" s="16" t="s">
        <v>37</v>
      </c>
      <c r="C631" s="17">
        <v>450000</v>
      </c>
      <c r="D631" s="43" t="s">
        <v>94</v>
      </c>
      <c r="E631" s="44"/>
      <c r="F631" s="20" t="s">
        <v>89</v>
      </c>
      <c r="G631" s="21">
        <v>30306</v>
      </c>
      <c r="H631" s="16">
        <v>0</v>
      </c>
      <c r="I631" s="22"/>
      <c r="J631" s="23"/>
      <c r="K631" s="24">
        <f>J631-C631</f>
        <v>-450000</v>
      </c>
      <c r="L631" s="25" t="e">
        <f>1-C631/J631</f>
        <v>#N/A</v>
      </c>
      <c r="M631" s="22"/>
      <c r="IO631"/>
      <c r="IP631"/>
      <c r="IQ631"/>
      <c r="IR631"/>
      <c r="IS631"/>
      <c r="IT631"/>
      <c r="IU631"/>
      <c r="IV631"/>
    </row>
    <row r="632" spans="1:256" s="26" customFormat="1" ht="13.5">
      <c r="A632" s="15" t="s">
        <v>688</v>
      </c>
      <c r="B632" s="16" t="s">
        <v>17</v>
      </c>
      <c r="C632" s="17">
        <v>450000</v>
      </c>
      <c r="D632" s="18" t="s">
        <v>296</v>
      </c>
      <c r="E632" s="19"/>
      <c r="F632" s="20" t="s">
        <v>51</v>
      </c>
      <c r="G632" s="21">
        <v>29090</v>
      </c>
      <c r="H632" s="16">
        <v>0</v>
      </c>
      <c r="I632" s="22"/>
      <c r="J632" s="23"/>
      <c r="K632" s="24">
        <f>J632-C632</f>
        <v>-450000</v>
      </c>
      <c r="L632" s="25" t="e">
        <f>1-C632/J632</f>
        <v>#N/A</v>
      </c>
      <c r="M632" s="22"/>
      <c r="IO632"/>
      <c r="IP632"/>
      <c r="IQ632"/>
      <c r="IR632"/>
      <c r="IS632"/>
      <c r="IT632"/>
      <c r="IU632"/>
      <c r="IV632"/>
    </row>
    <row r="633" spans="1:256" s="26" customFormat="1" ht="13.5">
      <c r="A633" s="15" t="s">
        <v>689</v>
      </c>
      <c r="B633" s="16" t="s">
        <v>13</v>
      </c>
      <c r="C633" s="39">
        <v>450000</v>
      </c>
      <c r="D633" s="46" t="s">
        <v>94</v>
      </c>
      <c r="E633" s="47"/>
      <c r="F633" s="20" t="s">
        <v>84</v>
      </c>
      <c r="G633" s="21">
        <v>29947</v>
      </c>
      <c r="H633" s="16">
        <v>1</v>
      </c>
      <c r="I633" s="22"/>
      <c r="J633" s="23"/>
      <c r="K633" s="24">
        <f>J633-C633</f>
        <v>-450000</v>
      </c>
      <c r="L633" s="25" t="e">
        <f>1-C633/J633</f>
        <v>#N/A</v>
      </c>
      <c r="M633" s="22"/>
      <c r="IO633"/>
      <c r="IP633"/>
      <c r="IQ633"/>
      <c r="IR633"/>
      <c r="IS633"/>
      <c r="IT633"/>
      <c r="IU633"/>
      <c r="IV633"/>
    </row>
    <row r="634" spans="1:256" s="26" customFormat="1" ht="13.5">
      <c r="A634" s="15" t="s">
        <v>690</v>
      </c>
      <c r="B634" s="16" t="s">
        <v>33</v>
      </c>
      <c r="C634" s="17">
        <v>450000</v>
      </c>
      <c r="D634" s="18" t="s">
        <v>14</v>
      </c>
      <c r="E634" s="19"/>
      <c r="F634" s="20" t="s">
        <v>89</v>
      </c>
      <c r="G634" s="21">
        <v>28397</v>
      </c>
      <c r="H634" s="16">
        <v>3</v>
      </c>
      <c r="I634" s="22"/>
      <c r="J634" s="23"/>
      <c r="K634" s="24">
        <f>J634-C634</f>
        <v>-450000</v>
      </c>
      <c r="L634" s="25" t="e">
        <f>1-C634/J634</f>
        <v>#N/A</v>
      </c>
      <c r="M634" s="22"/>
      <c r="IO634"/>
      <c r="IP634"/>
      <c r="IQ634"/>
      <c r="IR634"/>
      <c r="IS634"/>
      <c r="IT634"/>
      <c r="IU634"/>
      <c r="IV634"/>
    </row>
    <row r="635" spans="1:256" s="26" customFormat="1" ht="13.5">
      <c r="A635" s="15" t="s">
        <v>691</v>
      </c>
      <c r="B635" s="16" t="s">
        <v>33</v>
      </c>
      <c r="C635" s="17">
        <v>450000</v>
      </c>
      <c r="D635" s="18" t="s">
        <v>14</v>
      </c>
      <c r="E635" s="19"/>
      <c r="F635" s="20" t="s">
        <v>42</v>
      </c>
      <c r="G635" s="21">
        <v>26670</v>
      </c>
      <c r="H635" s="16">
        <v>4</v>
      </c>
      <c r="I635" s="22"/>
      <c r="J635" s="23"/>
      <c r="K635" s="24">
        <f>J635-C635</f>
        <v>-450000</v>
      </c>
      <c r="L635" s="25" t="e">
        <f>1-C635/J635</f>
        <v>#N/A</v>
      </c>
      <c r="M635" s="22"/>
      <c r="IO635"/>
      <c r="IP635"/>
      <c r="IQ635"/>
      <c r="IR635"/>
      <c r="IS635"/>
      <c r="IT635"/>
      <c r="IU635"/>
      <c r="IV635"/>
    </row>
    <row r="636" spans="1:256" s="26" customFormat="1" ht="13.5">
      <c r="A636" s="15" t="s">
        <v>692</v>
      </c>
      <c r="B636" s="16" t="s">
        <v>17</v>
      </c>
      <c r="C636" s="17">
        <v>450000</v>
      </c>
      <c r="D636" s="46" t="s">
        <v>94</v>
      </c>
      <c r="E636" s="47"/>
      <c r="F636" s="20" t="s">
        <v>18</v>
      </c>
      <c r="G636" s="21">
        <v>30316</v>
      </c>
      <c r="H636" s="16">
        <v>0</v>
      </c>
      <c r="I636" s="22"/>
      <c r="J636" s="23"/>
      <c r="K636" s="24">
        <f>J636-C636</f>
        <v>-450000</v>
      </c>
      <c r="L636" s="25" t="e">
        <f>1-C636/J636</f>
        <v>#N/A</v>
      </c>
      <c r="M636" s="22"/>
      <c r="IO636"/>
      <c r="IP636"/>
      <c r="IQ636"/>
      <c r="IR636"/>
      <c r="IS636"/>
      <c r="IT636"/>
      <c r="IU636"/>
      <c r="IV636"/>
    </row>
    <row r="637" spans="1:256" s="26" customFormat="1" ht="13.5">
      <c r="A637" s="15" t="s">
        <v>693</v>
      </c>
      <c r="B637" s="16" t="s">
        <v>23</v>
      </c>
      <c r="C637" s="17">
        <v>450000</v>
      </c>
      <c r="D637" s="43" t="s">
        <v>94</v>
      </c>
      <c r="E637" s="44"/>
      <c r="F637" s="20" t="s">
        <v>89</v>
      </c>
      <c r="G637" s="21">
        <v>30188</v>
      </c>
      <c r="H637" s="16">
        <v>0</v>
      </c>
      <c r="I637" s="22"/>
      <c r="J637" s="23"/>
      <c r="K637" s="24">
        <f>J637-C637</f>
        <v>-450000</v>
      </c>
      <c r="L637" s="25" t="e">
        <f>1-C637/J637</f>
        <v>#N/A</v>
      </c>
      <c r="M637" s="22"/>
      <c r="IO637"/>
      <c r="IP637"/>
      <c r="IQ637"/>
      <c r="IR637"/>
      <c r="IS637"/>
      <c r="IT637"/>
      <c r="IU637"/>
      <c r="IV637"/>
    </row>
    <row r="638" spans="1:256" s="26" customFormat="1" ht="13.5">
      <c r="A638" s="15" t="s">
        <v>694</v>
      </c>
      <c r="B638" s="16" t="s">
        <v>13</v>
      </c>
      <c r="C638" s="17">
        <v>450000</v>
      </c>
      <c r="D638" s="46" t="s">
        <v>94</v>
      </c>
      <c r="E638" s="47"/>
      <c r="F638" s="20" t="s">
        <v>18</v>
      </c>
      <c r="G638" s="21">
        <v>31037</v>
      </c>
      <c r="H638" s="16">
        <v>0</v>
      </c>
      <c r="I638" s="22"/>
      <c r="J638" s="23"/>
      <c r="K638" s="24">
        <f>J638-C638</f>
        <v>-450000</v>
      </c>
      <c r="L638" s="25" t="e">
        <f>1-C638/J638</f>
        <v>#N/A</v>
      </c>
      <c r="M638" s="22"/>
      <c r="IO638"/>
      <c r="IP638"/>
      <c r="IQ638"/>
      <c r="IR638"/>
      <c r="IS638"/>
      <c r="IT638"/>
      <c r="IU638"/>
      <c r="IV638"/>
    </row>
    <row r="639" spans="1:256" s="26" customFormat="1" ht="13.5">
      <c r="A639" s="15" t="s">
        <v>695</v>
      </c>
      <c r="B639" s="16" t="s">
        <v>13</v>
      </c>
      <c r="C639" s="17">
        <v>450000</v>
      </c>
      <c r="D639" s="46" t="s">
        <v>94</v>
      </c>
      <c r="E639" s="47"/>
      <c r="F639" s="20" t="s">
        <v>24</v>
      </c>
      <c r="G639" s="21">
        <v>30567</v>
      </c>
      <c r="H639" s="16">
        <v>0</v>
      </c>
      <c r="I639" s="22"/>
      <c r="J639" s="23"/>
      <c r="K639" s="24">
        <f>J639-C639</f>
        <v>-450000</v>
      </c>
      <c r="L639" s="25" t="e">
        <f>1-C639/J639</f>
        <v>#N/A</v>
      </c>
      <c r="M639" s="22"/>
      <c r="IO639"/>
      <c r="IP639"/>
      <c r="IQ639"/>
      <c r="IR639"/>
      <c r="IS639"/>
      <c r="IT639"/>
      <c r="IU639"/>
      <c r="IV639"/>
    </row>
    <row r="640" spans="1:256" s="37" customFormat="1" ht="13.5">
      <c r="A640" s="27" t="s">
        <v>696</v>
      </c>
      <c r="B640" s="28" t="s">
        <v>33</v>
      </c>
      <c r="C640" s="29">
        <v>450000</v>
      </c>
      <c r="D640" s="30" t="s">
        <v>14</v>
      </c>
      <c r="E640" s="30"/>
      <c r="F640" s="31" t="s">
        <v>15</v>
      </c>
      <c r="G640" s="32">
        <v>26535</v>
      </c>
      <c r="H640" s="28">
        <v>11</v>
      </c>
      <c r="I640" s="36" t="s">
        <v>268</v>
      </c>
      <c r="J640" s="29">
        <v>450000</v>
      </c>
      <c r="K640" s="34">
        <f>J640-C640</f>
        <v>0</v>
      </c>
      <c r="L640" s="35">
        <f>1-C640/J640</f>
        <v>0</v>
      </c>
      <c r="M640" s="36" t="s">
        <v>232</v>
      </c>
      <c r="IO640" s="38"/>
      <c r="IP640" s="38"/>
      <c r="IQ640" s="38"/>
      <c r="IR640" s="38"/>
      <c r="IS640" s="38"/>
      <c r="IT640" s="38"/>
      <c r="IU640" s="38"/>
      <c r="IV640" s="38"/>
    </row>
    <row r="641" spans="1:256" s="26" customFormat="1" ht="13.5">
      <c r="A641" s="15" t="s">
        <v>697</v>
      </c>
      <c r="B641" s="16" t="s">
        <v>33</v>
      </c>
      <c r="C641" s="17">
        <v>450000</v>
      </c>
      <c r="D641" s="43" t="s">
        <v>94</v>
      </c>
      <c r="E641" s="44"/>
      <c r="F641" s="20" t="s">
        <v>153</v>
      </c>
      <c r="G641" s="21">
        <v>30654</v>
      </c>
      <c r="H641" s="16">
        <v>0</v>
      </c>
      <c r="I641" s="22"/>
      <c r="J641" s="23"/>
      <c r="K641" s="24">
        <f>J641-C641</f>
        <v>-450000</v>
      </c>
      <c r="L641" s="25" t="e">
        <f>1-C641/J641</f>
        <v>#N/A</v>
      </c>
      <c r="M641" s="22"/>
      <c r="IO641"/>
      <c r="IP641"/>
      <c r="IQ641"/>
      <c r="IR641"/>
      <c r="IS641"/>
      <c r="IT641"/>
      <c r="IU641"/>
      <c r="IV641"/>
    </row>
    <row r="642" spans="1:256" s="26" customFormat="1" ht="13.5">
      <c r="A642" s="15" t="s">
        <v>698</v>
      </c>
      <c r="B642" s="16" t="s">
        <v>33</v>
      </c>
      <c r="C642" s="17">
        <v>450000</v>
      </c>
      <c r="D642" s="46" t="s">
        <v>94</v>
      </c>
      <c r="E642" s="47"/>
      <c r="F642" s="20" t="s">
        <v>18</v>
      </c>
      <c r="G642" s="21">
        <v>30700</v>
      </c>
      <c r="H642" s="16">
        <v>0</v>
      </c>
      <c r="I642" s="22"/>
      <c r="J642" s="23"/>
      <c r="K642" s="24">
        <f>J642-C642</f>
        <v>-450000</v>
      </c>
      <c r="L642" s="25" t="e">
        <f>1-C642/J642</f>
        <v>#N/A</v>
      </c>
      <c r="M642" s="22"/>
      <c r="IO642"/>
      <c r="IP642"/>
      <c r="IQ642"/>
      <c r="IR642"/>
      <c r="IS642"/>
      <c r="IT642"/>
      <c r="IU642"/>
      <c r="IV642"/>
    </row>
    <row r="643" spans="1:256" s="26" customFormat="1" ht="13.5">
      <c r="A643" s="15" t="s">
        <v>699</v>
      </c>
      <c r="B643" s="16" t="s">
        <v>37</v>
      </c>
      <c r="C643" s="17">
        <v>450000</v>
      </c>
      <c r="D643" s="46" t="s">
        <v>94</v>
      </c>
      <c r="E643" s="47"/>
      <c r="F643" s="20" t="s">
        <v>18</v>
      </c>
      <c r="G643" s="21">
        <v>30838</v>
      </c>
      <c r="H643" s="16">
        <v>0</v>
      </c>
      <c r="I643" s="22"/>
      <c r="J643" s="23"/>
      <c r="K643" s="24">
        <f>J643-C643</f>
        <v>-450000</v>
      </c>
      <c r="L643" s="25" t="e">
        <f>1-C643/J643</f>
        <v>#N/A</v>
      </c>
      <c r="M643" s="22"/>
      <c r="IO643"/>
      <c r="IP643"/>
      <c r="IQ643"/>
      <c r="IR643"/>
      <c r="IS643"/>
      <c r="IT643"/>
      <c r="IU643"/>
      <c r="IV643"/>
    </row>
    <row r="644" spans="1:256" s="26" customFormat="1" ht="13.5">
      <c r="A644" s="15" t="s">
        <v>700</v>
      </c>
      <c r="B644" s="16" t="s">
        <v>23</v>
      </c>
      <c r="C644" s="17">
        <v>450000</v>
      </c>
      <c r="D644" s="46" t="s">
        <v>94</v>
      </c>
      <c r="E644" s="47"/>
      <c r="F644" s="20" t="s">
        <v>66</v>
      </c>
      <c r="G644" s="21">
        <v>29564</v>
      </c>
      <c r="H644" s="16">
        <v>2</v>
      </c>
      <c r="I644" s="22"/>
      <c r="J644" s="23"/>
      <c r="K644" s="24">
        <f>J644-C644</f>
        <v>-450000</v>
      </c>
      <c r="L644" s="25" t="e">
        <f>1-C644/J644</f>
        <v>#N/A</v>
      </c>
      <c r="M644" s="22"/>
      <c r="IO644"/>
      <c r="IP644"/>
      <c r="IQ644"/>
      <c r="IR644"/>
      <c r="IS644"/>
      <c r="IT644"/>
      <c r="IU644"/>
      <c r="IV644"/>
    </row>
    <row r="645" spans="1:256" s="26" customFormat="1" ht="13.5">
      <c r="A645" s="15" t="s">
        <v>701</v>
      </c>
      <c r="B645" s="16" t="s">
        <v>33</v>
      </c>
      <c r="C645" s="17">
        <v>450000</v>
      </c>
      <c r="D645" s="18" t="s">
        <v>14</v>
      </c>
      <c r="E645" s="19"/>
      <c r="F645" s="20" t="s">
        <v>42</v>
      </c>
      <c r="G645" s="21">
        <v>27102</v>
      </c>
      <c r="H645" s="16">
        <v>5</v>
      </c>
      <c r="I645" s="22"/>
      <c r="J645" s="23"/>
      <c r="K645" s="24">
        <f>J645-C645</f>
        <v>-450000</v>
      </c>
      <c r="L645" s="25" t="e">
        <f>1-C645/J645</f>
        <v>#N/A</v>
      </c>
      <c r="M645" s="22"/>
      <c r="IO645"/>
      <c r="IP645"/>
      <c r="IQ645"/>
      <c r="IR645"/>
      <c r="IS645"/>
      <c r="IT645"/>
      <c r="IU645"/>
      <c r="IV645"/>
    </row>
    <row r="646" spans="1:256" s="26" customFormat="1" ht="13.5">
      <c r="A646" s="15" t="s">
        <v>702</v>
      </c>
      <c r="B646" s="16" t="s">
        <v>33</v>
      </c>
      <c r="C646" s="17">
        <v>450000</v>
      </c>
      <c r="D646" s="18" t="s">
        <v>296</v>
      </c>
      <c r="E646" s="19"/>
      <c r="F646" s="20" t="s">
        <v>18</v>
      </c>
      <c r="G646" s="21">
        <v>29207</v>
      </c>
      <c r="H646" s="16">
        <v>0</v>
      </c>
      <c r="I646" s="22"/>
      <c r="J646" s="23"/>
      <c r="K646" s="24">
        <f>J646-C646</f>
        <v>-450000</v>
      </c>
      <c r="L646" s="25" t="e">
        <f>1-C646/J646</f>
        <v>#N/A</v>
      </c>
      <c r="M646" s="22"/>
      <c r="IO646"/>
      <c r="IP646"/>
      <c r="IQ646"/>
      <c r="IR646"/>
      <c r="IS646"/>
      <c r="IT646"/>
      <c r="IU646"/>
      <c r="IV646"/>
    </row>
    <row r="647" spans="1:256" s="26" customFormat="1" ht="13.5">
      <c r="A647" s="15" t="s">
        <v>703</v>
      </c>
      <c r="B647" s="16" t="s">
        <v>23</v>
      </c>
      <c r="C647" s="17">
        <v>450000</v>
      </c>
      <c r="D647" s="18" t="s">
        <v>296</v>
      </c>
      <c r="E647" s="19"/>
      <c r="F647" s="20" t="s">
        <v>18</v>
      </c>
      <c r="G647" s="21">
        <v>29206</v>
      </c>
      <c r="H647" s="16">
        <v>1</v>
      </c>
      <c r="I647" s="22"/>
      <c r="J647" s="23"/>
      <c r="K647" s="24">
        <f>J647-C647</f>
        <v>-450000</v>
      </c>
      <c r="L647" s="25" t="e">
        <f>1-C647/J647</f>
        <v>#N/A</v>
      </c>
      <c r="M647" s="22"/>
      <c r="IO647"/>
      <c r="IP647"/>
      <c r="IQ647"/>
      <c r="IR647"/>
      <c r="IS647"/>
      <c r="IT647"/>
      <c r="IU647"/>
      <c r="IV647"/>
    </row>
    <row r="648" spans="1:256" s="53" customFormat="1" ht="13.5">
      <c r="A648" s="15" t="s">
        <v>704</v>
      </c>
      <c r="B648" s="16" t="s">
        <v>13</v>
      </c>
      <c r="C648" s="17">
        <v>450000</v>
      </c>
      <c r="D648" s="18" t="s">
        <v>14</v>
      </c>
      <c r="E648" s="19"/>
      <c r="F648" s="20" t="s">
        <v>81</v>
      </c>
      <c r="G648" s="21">
        <v>28485</v>
      </c>
      <c r="H648" s="16">
        <v>0</v>
      </c>
      <c r="I648" s="51"/>
      <c r="J648" s="52"/>
      <c r="K648" s="24">
        <f>J648-C648</f>
        <v>-450000</v>
      </c>
      <c r="L648" s="25" t="e">
        <f>1-C648/J648</f>
        <v>#N/A</v>
      </c>
      <c r="M648" s="51"/>
      <c r="IO648"/>
      <c r="IP648"/>
      <c r="IQ648"/>
      <c r="IR648"/>
      <c r="IS648"/>
      <c r="IT648"/>
      <c r="IU648"/>
      <c r="IV648"/>
    </row>
    <row r="649" spans="1:256" s="26" customFormat="1" ht="13.5">
      <c r="A649" s="15" t="s">
        <v>705</v>
      </c>
      <c r="B649" s="16" t="s">
        <v>13</v>
      </c>
      <c r="C649" s="17">
        <v>450000</v>
      </c>
      <c r="D649" s="18" t="s">
        <v>296</v>
      </c>
      <c r="E649" s="19"/>
      <c r="F649" s="20" t="s">
        <v>53</v>
      </c>
      <c r="G649" s="21">
        <v>29665</v>
      </c>
      <c r="H649" s="16">
        <v>0</v>
      </c>
      <c r="I649" s="22"/>
      <c r="J649" s="23"/>
      <c r="K649" s="24">
        <f>J649-C649</f>
        <v>-450000</v>
      </c>
      <c r="L649" s="25" t="e">
        <f>1-C649/J649</f>
        <v>#N/A</v>
      </c>
      <c r="M649" s="22"/>
      <c r="IO649"/>
      <c r="IP649"/>
      <c r="IQ649"/>
      <c r="IR649"/>
      <c r="IS649"/>
      <c r="IT649"/>
      <c r="IU649"/>
      <c r="IV649"/>
    </row>
    <row r="650" spans="1:256" s="26" customFormat="1" ht="13.5">
      <c r="A650" s="15" t="s">
        <v>706</v>
      </c>
      <c r="B650" s="16" t="s">
        <v>13</v>
      </c>
      <c r="C650" s="17">
        <v>450000</v>
      </c>
      <c r="D650" s="18" t="s">
        <v>296</v>
      </c>
      <c r="E650" s="19"/>
      <c r="F650" s="20" t="s">
        <v>53</v>
      </c>
      <c r="G650" s="21">
        <v>29237</v>
      </c>
      <c r="H650" s="16">
        <v>0</v>
      </c>
      <c r="I650" s="22"/>
      <c r="J650" s="23"/>
      <c r="K650" s="24">
        <f>J650-C650</f>
        <v>-450000</v>
      </c>
      <c r="L650" s="25" t="e">
        <f>1-C650/J650</f>
        <v>#N/A</v>
      </c>
      <c r="M650" s="22"/>
      <c r="IO650"/>
      <c r="IP650"/>
      <c r="IQ650"/>
      <c r="IR650"/>
      <c r="IS650"/>
      <c r="IT650"/>
      <c r="IU650"/>
      <c r="IV650"/>
    </row>
    <row r="651" spans="1:256" s="26" customFormat="1" ht="13.5">
      <c r="A651" s="15" t="s">
        <v>707</v>
      </c>
      <c r="B651" s="16" t="s">
        <v>33</v>
      </c>
      <c r="C651" s="17">
        <v>450000</v>
      </c>
      <c r="D651" s="43" t="s">
        <v>94</v>
      </c>
      <c r="E651" s="44"/>
      <c r="F651" s="20" t="s">
        <v>71</v>
      </c>
      <c r="G651" s="21">
        <v>30258</v>
      </c>
      <c r="H651" s="16">
        <v>0</v>
      </c>
      <c r="I651" s="22"/>
      <c r="J651" s="23"/>
      <c r="K651" s="24">
        <f>J651-C651</f>
        <v>-450000</v>
      </c>
      <c r="L651" s="25" t="e">
        <f>1-C651/J651</f>
        <v>#N/A</v>
      </c>
      <c r="M651" s="22"/>
      <c r="IO651"/>
      <c r="IP651"/>
      <c r="IQ651"/>
      <c r="IR651"/>
      <c r="IS651"/>
      <c r="IT651"/>
      <c r="IU651"/>
      <c r="IV651"/>
    </row>
    <row r="652" spans="1:256" s="26" customFormat="1" ht="13.5">
      <c r="A652" s="15" t="s">
        <v>708</v>
      </c>
      <c r="B652" s="16" t="s">
        <v>17</v>
      </c>
      <c r="C652" s="17">
        <v>450000</v>
      </c>
      <c r="D652" s="43" t="s">
        <v>94</v>
      </c>
      <c r="E652" s="44"/>
      <c r="F652" s="20" t="s">
        <v>26</v>
      </c>
      <c r="G652" s="21">
        <v>30317</v>
      </c>
      <c r="H652" s="16">
        <v>0</v>
      </c>
      <c r="I652" s="22"/>
      <c r="J652" s="23"/>
      <c r="K652" s="24">
        <f>J652-C652</f>
        <v>-450000</v>
      </c>
      <c r="L652" s="25" t="e">
        <f>1-C652/J652</f>
        <v>#N/A</v>
      </c>
      <c r="M652" s="22"/>
      <c r="IO652"/>
      <c r="IP652"/>
      <c r="IQ652"/>
      <c r="IR652"/>
      <c r="IS652"/>
      <c r="IT652"/>
      <c r="IU652"/>
      <c r="IV652"/>
    </row>
    <row r="653" spans="1:256" s="26" customFormat="1" ht="13.5">
      <c r="A653" s="15" t="s">
        <v>709</v>
      </c>
      <c r="B653" s="16" t="s">
        <v>33</v>
      </c>
      <c r="C653" s="17">
        <v>450000</v>
      </c>
      <c r="D653" s="18" t="s">
        <v>14</v>
      </c>
      <c r="E653" s="19"/>
      <c r="F653" s="20" t="s">
        <v>68</v>
      </c>
      <c r="G653" s="21">
        <v>28622</v>
      </c>
      <c r="H653" s="16">
        <v>1</v>
      </c>
      <c r="I653" s="22"/>
      <c r="J653" s="23"/>
      <c r="K653" s="24">
        <f>J653-C653</f>
        <v>-450000</v>
      </c>
      <c r="L653" s="25" t="e">
        <f>1-C653/J653</f>
        <v>#N/A</v>
      </c>
      <c r="M653" s="22"/>
      <c r="IO653"/>
      <c r="IP653"/>
      <c r="IQ653"/>
      <c r="IR653"/>
      <c r="IS653"/>
      <c r="IT653"/>
      <c r="IU653"/>
      <c r="IV653"/>
    </row>
    <row r="654" spans="1:256" s="26" customFormat="1" ht="13.5">
      <c r="A654" s="15" t="s">
        <v>710</v>
      </c>
      <c r="B654" s="16" t="s">
        <v>23</v>
      </c>
      <c r="C654" s="17">
        <v>450000</v>
      </c>
      <c r="D654" s="43" t="s">
        <v>94</v>
      </c>
      <c r="E654" s="44"/>
      <c r="F654" s="20" t="s">
        <v>153</v>
      </c>
      <c r="G654" s="21">
        <v>30860</v>
      </c>
      <c r="H654" s="16">
        <v>0</v>
      </c>
      <c r="I654" s="22"/>
      <c r="J654" s="23"/>
      <c r="K654" s="24">
        <f>J654-C654</f>
        <v>-450000</v>
      </c>
      <c r="L654" s="25" t="e">
        <f>1-C654/J654</f>
        <v>#N/A</v>
      </c>
      <c r="M654" s="22"/>
      <c r="IO654"/>
      <c r="IP654"/>
      <c r="IQ654"/>
      <c r="IR654"/>
      <c r="IS654"/>
      <c r="IT654"/>
      <c r="IU654"/>
      <c r="IV654"/>
    </row>
    <row r="655" spans="1:256" s="26" customFormat="1" ht="13.5">
      <c r="A655" s="15" t="s">
        <v>711</v>
      </c>
      <c r="B655" s="16" t="s">
        <v>13</v>
      </c>
      <c r="C655" s="17">
        <v>450000</v>
      </c>
      <c r="D655" s="18" t="s">
        <v>14</v>
      </c>
      <c r="E655" s="19"/>
      <c r="F655" s="20" t="s">
        <v>21</v>
      </c>
      <c r="G655" s="21">
        <v>29015</v>
      </c>
      <c r="H655" s="16">
        <v>1</v>
      </c>
      <c r="I655" s="22"/>
      <c r="J655" s="23"/>
      <c r="K655" s="24">
        <f>J655-C655</f>
        <v>-450000</v>
      </c>
      <c r="L655" s="25" t="e">
        <f>1-C655/J655</f>
        <v>#N/A</v>
      </c>
      <c r="M655" s="22"/>
      <c r="IO655"/>
      <c r="IP655"/>
      <c r="IQ655"/>
      <c r="IR655"/>
      <c r="IS655"/>
      <c r="IT655"/>
      <c r="IU655"/>
      <c r="IV655"/>
    </row>
    <row r="656" spans="1:256" s="26" customFormat="1" ht="13.5">
      <c r="A656" s="15" t="s">
        <v>712</v>
      </c>
      <c r="B656" s="16" t="s">
        <v>23</v>
      </c>
      <c r="C656" s="17">
        <v>450000</v>
      </c>
      <c r="D656" s="18" t="s">
        <v>14</v>
      </c>
      <c r="E656" s="19"/>
      <c r="F656" s="20" t="s">
        <v>60</v>
      </c>
      <c r="G656" s="21">
        <v>28899</v>
      </c>
      <c r="H656" s="16">
        <v>6</v>
      </c>
      <c r="I656" s="22"/>
      <c r="J656" s="23"/>
      <c r="K656" s="24">
        <f>J656-C656</f>
        <v>-450000</v>
      </c>
      <c r="L656" s="25" t="e">
        <f>1-C656/J656</f>
        <v>#N/A</v>
      </c>
      <c r="M656" s="22"/>
      <c r="IO656"/>
      <c r="IP656"/>
      <c r="IQ656"/>
      <c r="IR656"/>
      <c r="IS656"/>
      <c r="IT656"/>
      <c r="IU656"/>
      <c r="IV656"/>
    </row>
    <row r="657" spans="1:256" s="26" customFormat="1" ht="13.5">
      <c r="A657" s="15" t="s">
        <v>713</v>
      </c>
      <c r="B657" s="16" t="s">
        <v>17</v>
      </c>
      <c r="C657" s="17">
        <v>450000</v>
      </c>
      <c r="D657" s="18" t="s">
        <v>14</v>
      </c>
      <c r="E657" s="19"/>
      <c r="F657" s="20" t="s">
        <v>60</v>
      </c>
      <c r="G657" s="21">
        <v>28791</v>
      </c>
      <c r="H657" s="16">
        <v>0</v>
      </c>
      <c r="I657" s="22"/>
      <c r="J657" s="23"/>
      <c r="K657" s="24">
        <f>J657-C657</f>
        <v>-450000</v>
      </c>
      <c r="L657" s="25" t="e">
        <f>1-C657/J657</f>
        <v>#N/A</v>
      </c>
      <c r="M657" s="22"/>
      <c r="IO657"/>
      <c r="IP657"/>
      <c r="IQ657"/>
      <c r="IR657"/>
      <c r="IS657"/>
      <c r="IT657"/>
      <c r="IU657"/>
      <c r="IV657"/>
    </row>
    <row r="658" spans="1:256" s="26" customFormat="1" ht="13.5">
      <c r="A658" s="15" t="s">
        <v>714</v>
      </c>
      <c r="B658" s="16" t="s">
        <v>13</v>
      </c>
      <c r="C658" s="17">
        <v>450000</v>
      </c>
      <c r="D658" s="18" t="s">
        <v>14</v>
      </c>
      <c r="E658" s="19"/>
      <c r="F658" s="20" t="s">
        <v>268</v>
      </c>
      <c r="G658" s="21">
        <v>28522</v>
      </c>
      <c r="H658" s="16">
        <v>1</v>
      </c>
      <c r="I658" s="22"/>
      <c r="J658" s="23"/>
      <c r="K658" s="24">
        <f>J658-C658</f>
        <v>-450000</v>
      </c>
      <c r="L658" s="25" t="e">
        <f>1-C658/J658</f>
        <v>#N/A</v>
      </c>
      <c r="M658" s="22"/>
      <c r="IO658"/>
      <c r="IP658"/>
      <c r="IQ658"/>
      <c r="IR658"/>
      <c r="IS658"/>
      <c r="IT658"/>
      <c r="IU658"/>
      <c r="IV658"/>
    </row>
    <row r="659" spans="1:256" s="26" customFormat="1" ht="13.5">
      <c r="A659" s="15" t="s">
        <v>715</v>
      </c>
      <c r="B659" s="16" t="s">
        <v>17</v>
      </c>
      <c r="C659" s="17">
        <v>450000</v>
      </c>
      <c r="D659" s="46" t="s">
        <v>94</v>
      </c>
      <c r="E659" s="47"/>
      <c r="F659" s="20" t="s">
        <v>42</v>
      </c>
      <c r="G659" s="21">
        <v>30231</v>
      </c>
      <c r="H659" s="16">
        <v>0</v>
      </c>
      <c r="I659" s="22"/>
      <c r="J659" s="23"/>
      <c r="K659" s="24">
        <f>J659-C659</f>
        <v>-450000</v>
      </c>
      <c r="L659" s="25" t="e">
        <f>1-C659/J659</f>
        <v>#N/A</v>
      </c>
      <c r="M659" s="22"/>
      <c r="IO659"/>
      <c r="IP659"/>
      <c r="IQ659"/>
      <c r="IR659"/>
      <c r="IS659"/>
      <c r="IT659"/>
      <c r="IU659"/>
      <c r="IV659"/>
    </row>
    <row r="660" spans="1:256" s="26" customFormat="1" ht="13.5">
      <c r="A660" s="15" t="s">
        <v>716</v>
      </c>
      <c r="B660" s="16" t="s">
        <v>23</v>
      </c>
      <c r="C660" s="17">
        <v>450000</v>
      </c>
      <c r="D660" s="46" t="s">
        <v>94</v>
      </c>
      <c r="E660" s="47"/>
      <c r="F660" s="20" t="s">
        <v>60</v>
      </c>
      <c r="G660" s="21">
        <v>30026</v>
      </c>
      <c r="H660" s="16">
        <v>0</v>
      </c>
      <c r="I660" s="22"/>
      <c r="J660" s="23"/>
      <c r="K660" s="24">
        <f>J660-C660</f>
        <v>-450000</v>
      </c>
      <c r="L660" s="25" t="e">
        <f>1-C660/J660</f>
        <v>#N/A</v>
      </c>
      <c r="M660" s="22"/>
      <c r="IO660"/>
      <c r="IP660"/>
      <c r="IQ660"/>
      <c r="IR660"/>
      <c r="IS660"/>
      <c r="IT660"/>
      <c r="IU660"/>
      <c r="IV660"/>
    </row>
    <row r="661" spans="1:256" s="26" customFormat="1" ht="13.5">
      <c r="A661" s="15" t="s">
        <v>717</v>
      </c>
      <c r="B661" s="16" t="s">
        <v>23</v>
      </c>
      <c r="C661" s="17">
        <v>450000</v>
      </c>
      <c r="D661" s="43" t="s">
        <v>94</v>
      </c>
      <c r="E661" s="44"/>
      <c r="F661" s="20" t="s">
        <v>44</v>
      </c>
      <c r="G661" s="21">
        <v>30142</v>
      </c>
      <c r="H661" s="16">
        <v>0</v>
      </c>
      <c r="I661" s="22"/>
      <c r="J661" s="23"/>
      <c r="K661" s="24">
        <f>J661-C661</f>
        <v>-450000</v>
      </c>
      <c r="L661" s="25" t="e">
        <f>1-C661/J661</f>
        <v>#N/A</v>
      </c>
      <c r="M661" s="22"/>
      <c r="IO661"/>
      <c r="IP661"/>
      <c r="IQ661"/>
      <c r="IR661"/>
      <c r="IS661"/>
      <c r="IT661"/>
      <c r="IU661"/>
      <c r="IV661"/>
    </row>
    <row r="662" spans="1:256" s="26" customFormat="1" ht="13.5">
      <c r="A662" s="15" t="s">
        <v>718</v>
      </c>
      <c r="B662" s="16" t="s">
        <v>17</v>
      </c>
      <c r="C662" s="17">
        <v>450000</v>
      </c>
      <c r="D662" s="46" t="s">
        <v>94</v>
      </c>
      <c r="E662" s="47"/>
      <c r="F662" s="20" t="s">
        <v>35</v>
      </c>
      <c r="G662" s="21">
        <v>30519</v>
      </c>
      <c r="H662" s="16">
        <v>0</v>
      </c>
      <c r="I662" s="22"/>
      <c r="J662" s="23"/>
      <c r="K662" s="24">
        <f>J662-C662</f>
        <v>-450000</v>
      </c>
      <c r="L662" s="25" t="e">
        <f>1-C662/J662</f>
        <v>#N/A</v>
      </c>
      <c r="M662" s="22"/>
      <c r="IO662"/>
      <c r="IP662"/>
      <c r="IQ662"/>
      <c r="IR662"/>
      <c r="IS662"/>
      <c r="IT662"/>
      <c r="IU662"/>
      <c r="IV662"/>
    </row>
    <row r="663" spans="1:256" s="37" customFormat="1" ht="13.5">
      <c r="A663" s="27" t="s">
        <v>719</v>
      </c>
      <c r="B663" s="28" t="s">
        <v>17</v>
      </c>
      <c r="C663" s="29">
        <v>450000</v>
      </c>
      <c r="D663" s="30" t="s">
        <v>14</v>
      </c>
      <c r="E663" s="30"/>
      <c r="F663" s="31" t="s">
        <v>15</v>
      </c>
      <c r="G663" s="32">
        <v>28413</v>
      </c>
      <c r="H663" s="28">
        <v>0</v>
      </c>
      <c r="I663" s="31" t="s">
        <v>68</v>
      </c>
      <c r="J663" s="29">
        <v>450000</v>
      </c>
      <c r="K663" s="34">
        <f>J663-C663</f>
        <v>0</v>
      </c>
      <c r="L663" s="35">
        <f>1-C663/J663</f>
        <v>0</v>
      </c>
      <c r="M663" s="36" t="s">
        <v>720</v>
      </c>
      <c r="IO663" s="38"/>
      <c r="IP663" s="38"/>
      <c r="IQ663" s="38"/>
      <c r="IR663" s="38"/>
      <c r="IS663" s="38"/>
      <c r="IT663" s="38"/>
      <c r="IU663" s="38"/>
      <c r="IV663" s="38"/>
    </row>
    <row r="664" spans="1:256" s="26" customFormat="1" ht="13.5">
      <c r="A664" s="15" t="s">
        <v>721</v>
      </c>
      <c r="B664" s="16" t="s">
        <v>37</v>
      </c>
      <c r="C664" s="17">
        <v>225000</v>
      </c>
      <c r="D664" s="46" t="s">
        <v>94</v>
      </c>
      <c r="E664" s="47"/>
      <c r="F664" s="20" t="s">
        <v>76</v>
      </c>
      <c r="G664" s="21">
        <v>29725</v>
      </c>
      <c r="H664" s="16">
        <v>2</v>
      </c>
      <c r="I664" s="22"/>
      <c r="J664" s="23"/>
      <c r="K664" s="24">
        <f>J664-C664</f>
        <v>-225000</v>
      </c>
      <c r="L664" s="25" t="e">
        <f>1-C664/J664</f>
        <v>#N/A</v>
      </c>
      <c r="M664" s="22"/>
      <c r="IO664"/>
      <c r="IP664"/>
      <c r="IQ664"/>
      <c r="IR664"/>
      <c r="IS664"/>
      <c r="IT664"/>
      <c r="IU664"/>
      <c r="IV664"/>
    </row>
    <row r="665" spans="1:256" s="26" customFormat="1" ht="13.5">
      <c r="A665" s="15" t="s">
        <v>721</v>
      </c>
      <c r="B665" s="16" t="s">
        <v>37</v>
      </c>
      <c r="C665" s="17">
        <v>225000</v>
      </c>
      <c r="D665" s="46" t="s">
        <v>722</v>
      </c>
      <c r="E665" s="47"/>
      <c r="F665" s="20" t="s">
        <v>15</v>
      </c>
      <c r="G665" s="21">
        <v>29725</v>
      </c>
      <c r="H665" s="16">
        <v>2</v>
      </c>
      <c r="I665" s="22"/>
      <c r="J665" s="23"/>
      <c r="K665" s="24">
        <f>J665-C665</f>
        <v>-225000</v>
      </c>
      <c r="L665" s="25" t="e">
        <f>1-C665/J665</f>
        <v>#N/A</v>
      </c>
      <c r="M665" s="22"/>
      <c r="IO665"/>
      <c r="IP665"/>
      <c r="IQ665"/>
      <c r="IR665"/>
      <c r="IS665"/>
      <c r="IT665"/>
      <c r="IU665"/>
      <c r="IV665"/>
    </row>
    <row r="666" spans="1:256" s="26" customFormat="1" ht="13.5">
      <c r="A666" s="15" t="s">
        <v>723</v>
      </c>
      <c r="B666" s="16" t="s">
        <v>17</v>
      </c>
      <c r="C666" s="17">
        <v>225000</v>
      </c>
      <c r="D666" s="18" t="s">
        <v>14</v>
      </c>
      <c r="E666" s="19"/>
      <c r="F666" s="20" t="s">
        <v>78</v>
      </c>
      <c r="G666" s="21">
        <v>27441</v>
      </c>
      <c r="H666" s="16">
        <v>4</v>
      </c>
      <c r="I666" s="22"/>
      <c r="J666" s="23"/>
      <c r="K666" s="24">
        <f>J666-C666</f>
        <v>-225000</v>
      </c>
      <c r="L666" s="25" t="e">
        <f>1-C666/J666</f>
        <v>#N/A</v>
      </c>
      <c r="M666" s="22"/>
      <c r="IO666"/>
      <c r="IP666"/>
      <c r="IQ666"/>
      <c r="IR666"/>
      <c r="IS666"/>
      <c r="IT666"/>
      <c r="IU666"/>
      <c r="IV666"/>
    </row>
    <row r="667" spans="1:256" s="26" customFormat="1" ht="13.5">
      <c r="A667" s="15" t="s">
        <v>723</v>
      </c>
      <c r="B667" s="16" t="s">
        <v>17</v>
      </c>
      <c r="C667" s="17">
        <v>225000</v>
      </c>
      <c r="D667" s="18" t="s">
        <v>14</v>
      </c>
      <c r="E667" s="19"/>
      <c r="F667" s="20" t="s">
        <v>60</v>
      </c>
      <c r="G667" s="21">
        <v>27441</v>
      </c>
      <c r="H667" s="16">
        <v>4</v>
      </c>
      <c r="I667" s="22"/>
      <c r="J667" s="23"/>
      <c r="K667" s="24">
        <f>J667-C667</f>
        <v>-225000</v>
      </c>
      <c r="L667" s="25" t="e">
        <f>1-C667/J667</f>
        <v>#N/A</v>
      </c>
      <c r="M667" s="22"/>
      <c r="IO667"/>
      <c r="IP667"/>
      <c r="IQ667"/>
      <c r="IR667"/>
      <c r="IS667"/>
      <c r="IT667"/>
      <c r="IU667"/>
      <c r="IV667"/>
    </row>
    <row r="668" ht="13.5">
      <c r="L668" s="25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</dc:creator>
  <cp:keywords/>
  <dc:description/>
  <cp:lastModifiedBy>Kyle</cp:lastModifiedBy>
  <cp:lastPrinted>1601-01-01T04:00:00Z</cp:lastPrinted>
  <dcterms:created xsi:type="dcterms:W3CDTF">2007-04-06T16:06:37Z</dcterms:created>
  <dcterms:modified xsi:type="dcterms:W3CDTF">2007-04-06T16:30:05Z</dcterms:modified>
  <cp:category/>
  <cp:version/>
  <cp:contentType/>
  <cp:contentStatus/>
  <cp:revision>5</cp:revision>
</cp:coreProperties>
</file>